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ve Log" sheetId="1" r:id="rId1"/>
    <sheet name="Read me" sheetId="2" r:id="rId2"/>
  </sheets>
  <calcPr calcId="0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dxfs count="1">
    <dxf>
      <fill>
        <patternFill>
          <bgColor rgb="FFFDF0D5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1" customWidth="1"/>
    <col min="2" max="2" width="11" customWidth="1"/>
    <col min="3" max="3" width="13" customWidth="1"/>
    <col min="4" max="4" width="13" customWidth="1"/>
    <col min="5" max="5" width="17" customWidth="1"/>
    <col min="6" max="6" width="17" customWidth="1"/>
    <col min="7" max="7" width="15" customWidth="1"/>
    <col min="8" max="8" width="13" customWidth="1"/>
    <col min="9" max="9" width="14" customWidth="1"/>
    <col min="10" max="10" width="11" customWidth="1"/>
    <col min="11" max="11" width="10" customWidth="1"/>
    <col min="12" max="12" width="13" customWidth="1"/>
    <col min="13" max="13" width="32" customWidth="1"/>
    <col min="14" max="14" width="3" customWidth="1"/>
    <col min="15" max="15" width="22" customWidth="1"/>
    <col min="16" max="16" width="9" customWidth="1"/>
  </cols>
  <sheetData>
    <row r="1">
      <c r="A1" s="1" t="inlineStr">
        <is>
          <t>Date</t>
        </is>
      </c>
      <c r="B1" s="1" t="inlineStr">
        <is>
          <t>Trailer #</t>
        </is>
      </c>
      <c r="C1" s="1" t="inlineStr">
        <is>
          <t>Carrier (SCAC)</t>
        </is>
      </c>
      <c r="D1" s="1" t="inlineStr">
        <is>
          <t>Loaded / Empty</t>
        </is>
      </c>
      <c r="E1" s="1" t="inlineStr">
        <is>
          <t>From (spot or door)</t>
        </is>
      </c>
      <c r="F1" s="1" t="inlineStr">
        <is>
          <t>To (spot or door)</t>
        </is>
      </c>
      <c r="G1" s="1" t="inlineStr">
        <is>
          <t>Reason</t>
        </is>
      </c>
      <c r="H1" s="1" t="inlineStr">
        <is>
          <t>Requested by</t>
        </is>
      </c>
      <c r="I1" s="1" t="inlineStr">
        <is>
          <t>Time requested</t>
        </is>
      </c>
      <c r="J1" s="1" t="inlineStr">
        <is>
          <t>Time done</t>
        </is>
      </c>
      <c r="K1" s="1" t="inlineStr">
        <is>
          <t>Wait (min)</t>
        </is>
      </c>
      <c r="L1" s="1" t="inlineStr">
        <is>
          <t>Moved by</t>
        </is>
      </c>
      <c r="M1" s="1" t="inlineStr">
        <is>
          <t>Notes</t>
        </is>
      </c>
      <c r="O1" s="1" t="inlineStr">
        <is>
          <t>Summary</t>
        </is>
      </c>
    </row>
    <row r="2">
      <c r="A2" t="inlineStr">
        <is>
          <t>2026-10-13</t>
        </is>
      </c>
      <c r="B2" t="inlineStr">
        <is>
          <t>53142</t>
        </is>
      </c>
      <c r="C2" t="inlineStr">
        <is>
          <t>SWFT</t>
        </is>
      </c>
      <c r="D2" t="inlineStr">
        <is>
          <t>Loaded</t>
        </is>
      </c>
      <c r="E2" t="inlineStr">
        <is>
          <t>B12</t>
        </is>
      </c>
      <c r="F2" t="inlineStr">
        <is>
          <t>Door 4</t>
        </is>
      </c>
      <c r="G2" t="inlineStr">
        <is>
          <t>To door</t>
        </is>
      </c>
      <c r="H2" t="inlineStr">
        <is>
          <t>Dock lead</t>
        </is>
      </c>
      <c r="I2" t="inlineStr">
        <is>
          <t>07:40</t>
        </is>
      </c>
      <c r="J2" t="inlineStr">
        <is>
          <t>07:52</t>
        </is>
      </c>
      <c r="K2">
        <f>IF(OR(I2="",J2=""),"",ROUND((TIMEVALUE(J2)-TIMEVALUE(I2)+IF(TIMEVALUE(J2)&lt;TIMEVALUE(I2),1,0))*1440,0))</f>
      </c>
      <c r="L2" t="inlineStr">
        <is>
          <t>R. Alvarez</t>
        </is>
      </c>
      <c r="M2"/>
      <c r="O2" t="inlineStr">
        <is>
          <t>Moves logged</t>
        </is>
      </c>
      <c r="P2">
        <f>COUNTA(B2:B301)</f>
      </c>
    </row>
    <row r="3">
      <c r="A3" t="inlineStr">
        <is>
          <t>2026-10-13</t>
        </is>
      </c>
      <c r="B3" t="inlineStr">
        <is>
          <t>28871</t>
        </is>
      </c>
      <c r="C3" t="inlineStr">
        <is>
          <t>JBHU</t>
        </is>
      </c>
      <c r="D3" t="inlineStr">
        <is>
          <t>Empty</t>
        </is>
      </c>
      <c r="E3" t="inlineStr">
        <is>
          <t>Door 7</t>
        </is>
      </c>
      <c r="F3" t="inlineStr">
        <is>
          <t>E03</t>
        </is>
      </c>
      <c r="G3" t="inlineStr">
        <is>
          <t>From door</t>
        </is>
      </c>
      <c r="H3" t="inlineStr">
        <is>
          <t>Dock lead</t>
        </is>
      </c>
      <c r="I3" t="inlineStr">
        <is>
          <t>08:15</t>
        </is>
      </c>
      <c r="J3" t="inlineStr">
        <is>
          <t>08:44</t>
        </is>
      </c>
      <c r="K3">
        <f>IF(OR(I3="",J3=""),"",ROUND((TIMEVALUE(J3)-TIMEVALUE(I3)+IF(TIMEVALUE(J3)&lt;TIMEVALUE(I3),1,0))*1440,0))</f>
      </c>
      <c r="L3" t="inlineStr">
        <is>
          <t>R. Alvarez</t>
        </is>
      </c>
      <c r="M3" t="inlineStr">
        <is>
          <t>Door 7 needed for 09:00 appt</t>
        </is>
      </c>
      <c r="O3" t="inlineStr">
        <is>
          <t>Moves not done yet</t>
        </is>
      </c>
      <c r="P3">
        <f>COUNTIFS(B2:B301,"&lt;&gt;",J2:J301,"")</f>
      </c>
    </row>
    <row r="4">
      <c r="A4" t="inlineStr">
        <is>
          <t>2026-10-13</t>
        </is>
      </c>
      <c r="B4" t="inlineStr">
        <is>
          <t>61120</t>
        </is>
      </c>
      <c r="C4" t="inlineStr">
        <is>
          <t>SCNN</t>
        </is>
      </c>
      <c r="D4" t="inlineStr">
        <is>
          <t>Loaded</t>
        </is>
      </c>
      <c r="E4" t="inlineStr">
        <is>
          <t>Door 2</t>
        </is>
      </c>
      <c r="F4" t="inlineStr">
        <is>
          <t>C07</t>
        </is>
      </c>
      <c r="G4" t="inlineStr">
        <is>
          <t>To staging</t>
        </is>
      </c>
      <c r="H4" t="inlineStr">
        <is>
          <t>Shipping</t>
        </is>
      </c>
      <c r="I4" t="inlineStr">
        <is>
          <t>09:05</t>
        </is>
      </c>
      <c r="J4" t="inlineStr">
        <is>
          <t>09:11</t>
        </is>
      </c>
      <c r="K4">
        <f>IF(OR(I4="",J4=""),"",ROUND((TIMEVALUE(J4)-TIMEVALUE(I4)+IF(TIMEVALUE(J4)&lt;TIMEVALUE(I4),1,0))*1440,0))</f>
      </c>
      <c r="L4" t="inlineStr">
        <is>
          <t>T. Nguyen</t>
        </is>
      </c>
      <c r="M4" t="inlineStr">
        <is>
          <t>Carrier pickup 13:00</t>
        </is>
      </c>
      <c r="O4" t="inlineStr">
        <is>
          <t>Average wait (min)</t>
        </is>
      </c>
      <c r="P4">
        <f>IFERROR(ROUND(AVERAGE(K2:K301),0),"")</f>
      </c>
    </row>
    <row r="5">
      <c r="A5"/>
      <c r="B5"/>
      <c r="C5"/>
      <c r="D5"/>
      <c r="E5"/>
      <c r="F5"/>
      <c r="G5"/>
      <c r="H5"/>
      <c r="I5"/>
      <c r="J5"/>
      <c r="K5">
        <f>IF(OR(I5="",J5=""),"",ROUND((TIMEVALUE(J5)-TIMEVALUE(I5)+IF(TIMEVALUE(J5)&lt;TIMEVALUE(I5),1,0))*1440,0))</f>
      </c>
      <c r="L5"/>
      <c r="M5"/>
      <c r="O5" t="inlineStr">
        <is>
          <t>Longest wait (min)</t>
        </is>
      </c>
      <c r="P5">
        <f>IFERROR(MAX(K2:K301),"")</f>
      </c>
    </row>
    <row r="6">
      <c r="A6"/>
      <c r="B6"/>
      <c r="C6"/>
      <c r="D6"/>
      <c r="E6"/>
      <c r="F6"/>
      <c r="G6"/>
      <c r="H6"/>
      <c r="I6"/>
      <c r="J6"/>
      <c r="K6">
        <f>IF(OR(I6="",J6=""),"",ROUND((TIMEVALUE(J6)-TIMEVALUE(I6)+IF(TIMEVALUE(J6)&lt;TIMEVALUE(I6),1,0))*1440,0))</f>
      </c>
      <c r="L6"/>
      <c r="M6"/>
      <c r="O6" t="inlineStr">
        <is>
          <t>Moves to a door</t>
        </is>
      </c>
      <c r="P6">
        <f>COUNTIF(G2:G301,"To door")</f>
      </c>
    </row>
    <row r="7">
      <c r="A7"/>
      <c r="B7"/>
      <c r="C7"/>
      <c r="D7"/>
      <c r="E7"/>
      <c r="F7"/>
      <c r="G7"/>
      <c r="H7"/>
      <c r="I7"/>
      <c r="J7"/>
      <c r="K7">
        <f>IF(OR(I7="",J7=""),"",ROUND((TIMEVALUE(J7)-TIMEVALUE(I7)+IF(TIMEVALUE(J7)&lt;TIMEVALUE(I7),1,0))*1440,0))</f>
      </c>
      <c r="L7"/>
      <c r="M7"/>
      <c r="O7" t="inlineStr">
        <is>
          <t>Empty pulls</t>
        </is>
      </c>
      <c r="P7">
        <f>COUNTIF(G2:G301,"Empty pull")</f>
      </c>
    </row>
    <row r="8">
      <c r="A8"/>
      <c r="B8"/>
      <c r="C8"/>
      <c r="D8"/>
      <c r="E8"/>
      <c r="F8"/>
      <c r="G8"/>
      <c r="H8"/>
      <c r="I8"/>
      <c r="J8"/>
      <c r="K8">
        <f>IF(OR(I8="",J8=""),"",ROUND((TIMEVALUE(J8)-TIMEVALUE(I8)+IF(TIMEVALUE(J8)&lt;TIMEVALUE(I8),1,0))*1440,0))</f>
      </c>
      <c r="L8"/>
      <c r="M8"/>
    </row>
    <row r="9">
      <c r="A9"/>
      <c r="B9"/>
      <c r="C9"/>
      <c r="D9"/>
      <c r="E9"/>
      <c r="F9"/>
      <c r="G9"/>
      <c r="H9"/>
      <c r="I9"/>
      <c r="J9"/>
      <c r="K9">
        <f>IF(OR(I9="",J9=""),"",ROUND((TIMEVALUE(J9)-TIMEVALUE(I9)+IF(TIMEVALUE(J9)&lt;TIMEVALUE(I9),1,0))*1440,0))</f>
      </c>
      <c r="L9"/>
      <c r="M9"/>
    </row>
    <row r="10">
      <c r="A10"/>
      <c r="B10"/>
      <c r="C10"/>
      <c r="D10"/>
      <c r="E10"/>
      <c r="F10"/>
      <c r="G10"/>
      <c r="H10"/>
      <c r="I10"/>
      <c r="J10"/>
      <c r="K10">
        <f>IF(OR(I10="",J10=""),"",ROUND((TIMEVALUE(J10)-TIMEVALUE(I10)+IF(TIMEVALUE(J10)&lt;TIMEVALUE(I10),1,0))*1440,0))</f>
      </c>
      <c r="L10"/>
      <c r="M10"/>
    </row>
    <row r="11">
      <c r="A11"/>
      <c r="B11"/>
      <c r="C11"/>
      <c r="D11"/>
      <c r="E11"/>
      <c r="F11"/>
      <c r="G11"/>
      <c r="H11"/>
      <c r="I11"/>
      <c r="J11"/>
      <c r="K11">
        <f>IF(OR(I11="",J11=""),"",ROUND((TIMEVALUE(J11)-TIMEVALUE(I11)+IF(TIMEVALUE(J11)&lt;TIMEVALUE(I11),1,0))*1440,0))</f>
      </c>
      <c r="L11"/>
      <c r="M11"/>
    </row>
    <row r="12">
      <c r="A12"/>
      <c r="B12"/>
      <c r="C12"/>
      <c r="D12"/>
      <c r="E12"/>
      <c r="F12"/>
      <c r="G12"/>
      <c r="H12"/>
      <c r="I12"/>
      <c r="J12"/>
      <c r="K12">
        <f>IF(OR(I12="",J12=""),"",ROUND((TIMEVALUE(J12)-TIMEVALUE(I12)+IF(TIMEVALUE(J12)&lt;TIMEVALUE(I12),1,0))*1440,0))</f>
      </c>
      <c r="L12"/>
      <c r="M12"/>
    </row>
    <row r="13">
      <c r="A13"/>
      <c r="B13"/>
      <c r="C13"/>
      <c r="D13"/>
      <c r="E13"/>
      <c r="F13"/>
      <c r="G13"/>
      <c r="H13"/>
      <c r="I13"/>
      <c r="J13"/>
      <c r="K13">
        <f>IF(OR(I13="",J13=""),"",ROUND((TIMEVALUE(J13)-TIMEVALUE(I13)+IF(TIMEVALUE(J13)&lt;TIMEVALUE(I13),1,0))*1440,0))</f>
      </c>
      <c r="L13"/>
      <c r="M13"/>
    </row>
    <row r="14">
      <c r="A14"/>
      <c r="B14"/>
      <c r="C14"/>
      <c r="D14"/>
      <c r="E14"/>
      <c r="F14"/>
      <c r="G14"/>
      <c r="H14"/>
      <c r="I14"/>
      <c r="J14"/>
      <c r="K14">
        <f>IF(OR(I14="",J14=""),"",ROUND((TIMEVALUE(J14)-TIMEVALUE(I14)+IF(TIMEVALUE(J14)&lt;TIMEVALUE(I14),1,0))*1440,0))</f>
      </c>
      <c r="L14"/>
      <c r="M14"/>
    </row>
    <row r="15">
      <c r="A15"/>
      <c r="B15"/>
      <c r="C15"/>
      <c r="D15"/>
      <c r="E15"/>
      <c r="F15"/>
      <c r="G15"/>
      <c r="H15"/>
      <c r="I15"/>
      <c r="J15"/>
      <c r="K15">
        <f>IF(OR(I15="",J15=""),"",ROUND((TIMEVALUE(J15)-TIMEVALUE(I15)+IF(TIMEVALUE(J15)&lt;TIMEVALUE(I15),1,0))*1440,0))</f>
      </c>
      <c r="L15"/>
      <c r="M15"/>
    </row>
    <row r="16">
      <c r="A16"/>
      <c r="B16"/>
      <c r="C16"/>
      <c r="D16"/>
      <c r="E16"/>
      <c r="F16"/>
      <c r="G16"/>
      <c r="H16"/>
      <c r="I16"/>
      <c r="J16"/>
      <c r="K16">
        <f>IF(OR(I16="",J16=""),"",ROUND((TIMEVALUE(J16)-TIMEVALUE(I16)+IF(TIMEVALUE(J16)&lt;TIMEVALUE(I16),1,0))*1440,0))</f>
      </c>
      <c r="L16"/>
      <c r="M16"/>
    </row>
    <row r="17">
      <c r="A17"/>
      <c r="B17"/>
      <c r="C17"/>
      <c r="D17"/>
      <c r="E17"/>
      <c r="F17"/>
      <c r="G17"/>
      <c r="H17"/>
      <c r="I17"/>
      <c r="J17"/>
      <c r="K17">
        <f>IF(OR(I17="",J17=""),"",ROUND((TIMEVALUE(J17)-TIMEVALUE(I17)+IF(TIMEVALUE(J17)&lt;TIMEVALUE(I17),1,0))*1440,0))</f>
      </c>
      <c r="L17"/>
      <c r="M17"/>
    </row>
    <row r="18">
      <c r="A18"/>
      <c r="B18"/>
      <c r="C18"/>
      <c r="D18"/>
      <c r="E18"/>
      <c r="F18"/>
      <c r="G18"/>
      <c r="H18"/>
      <c r="I18"/>
      <c r="J18"/>
      <c r="K18">
        <f>IF(OR(I18="",J18=""),"",ROUND((TIMEVALUE(J18)-TIMEVALUE(I18)+IF(TIMEVALUE(J18)&lt;TIMEVALUE(I18),1,0))*1440,0))</f>
      </c>
      <c r="L18"/>
      <c r="M18"/>
    </row>
    <row r="19">
      <c r="A19"/>
      <c r="B19"/>
      <c r="C19"/>
      <c r="D19"/>
      <c r="E19"/>
      <c r="F19"/>
      <c r="G19"/>
      <c r="H19"/>
      <c r="I19"/>
      <c r="J19"/>
      <c r="K19">
        <f>IF(OR(I19="",J19=""),"",ROUND((TIMEVALUE(J19)-TIMEVALUE(I19)+IF(TIMEVALUE(J19)&lt;TIMEVALUE(I19),1,0))*1440,0))</f>
      </c>
      <c r="L19"/>
      <c r="M19"/>
    </row>
    <row r="20">
      <c r="A20"/>
      <c r="B20"/>
      <c r="C20"/>
      <c r="D20"/>
      <c r="E20"/>
      <c r="F20"/>
      <c r="G20"/>
      <c r="H20"/>
      <c r="I20"/>
      <c r="J20"/>
      <c r="K20">
        <f>IF(OR(I20="",J20=""),"",ROUND((TIMEVALUE(J20)-TIMEVALUE(I20)+IF(TIMEVALUE(J20)&lt;TIMEVALUE(I20),1,0))*1440,0))</f>
      </c>
      <c r="L20"/>
      <c r="M20"/>
    </row>
    <row r="21">
      <c r="A21"/>
      <c r="B21"/>
      <c r="C21"/>
      <c r="D21"/>
      <c r="E21"/>
      <c r="F21"/>
      <c r="G21"/>
      <c r="H21"/>
      <c r="I21"/>
      <c r="J21"/>
      <c r="K21">
        <f>IF(OR(I21="",J21=""),"",ROUND((TIMEVALUE(J21)-TIMEVALUE(I21)+IF(TIMEVALUE(J21)&lt;TIMEVALUE(I21),1,0))*1440,0))</f>
      </c>
      <c r="L21"/>
      <c r="M21"/>
    </row>
    <row r="22">
      <c r="A22"/>
      <c r="B22"/>
      <c r="C22"/>
      <c r="D22"/>
      <c r="E22"/>
      <c r="F22"/>
      <c r="G22"/>
      <c r="H22"/>
      <c r="I22"/>
      <c r="J22"/>
      <c r="K22">
        <f>IF(OR(I22="",J22=""),"",ROUND((TIMEVALUE(J22)-TIMEVALUE(I22)+IF(TIMEVALUE(J22)&lt;TIMEVALUE(I22),1,0))*1440,0))</f>
      </c>
      <c r="L22"/>
      <c r="M22"/>
    </row>
    <row r="23">
      <c r="A23"/>
      <c r="B23"/>
      <c r="C23"/>
      <c r="D23"/>
      <c r="E23"/>
      <c r="F23"/>
      <c r="G23"/>
      <c r="H23"/>
      <c r="I23"/>
      <c r="J23"/>
      <c r="K23">
        <f>IF(OR(I23="",J23=""),"",ROUND((TIMEVALUE(J23)-TIMEVALUE(I23)+IF(TIMEVALUE(J23)&lt;TIMEVALUE(I23),1,0))*1440,0))</f>
      </c>
      <c r="L23"/>
      <c r="M23"/>
    </row>
    <row r="24">
      <c r="A24"/>
      <c r="B24"/>
      <c r="C24"/>
      <c r="D24"/>
      <c r="E24"/>
      <c r="F24"/>
      <c r="G24"/>
      <c r="H24"/>
      <c r="I24"/>
      <c r="J24"/>
      <c r="K24">
        <f>IF(OR(I24="",J24=""),"",ROUND((TIMEVALUE(J24)-TIMEVALUE(I24)+IF(TIMEVALUE(J24)&lt;TIMEVALUE(I24),1,0))*1440,0))</f>
      </c>
      <c r="L24"/>
      <c r="M24"/>
    </row>
    <row r="25">
      <c r="A25"/>
      <c r="B25"/>
      <c r="C25"/>
      <c r="D25"/>
      <c r="E25"/>
      <c r="F25"/>
      <c r="G25"/>
      <c r="H25"/>
      <c r="I25"/>
      <c r="J25"/>
      <c r="K25">
        <f>IF(OR(I25="",J25=""),"",ROUND((TIMEVALUE(J25)-TIMEVALUE(I25)+IF(TIMEVALUE(J25)&lt;TIMEVALUE(I25),1,0))*1440,0))</f>
      </c>
      <c r="L25"/>
      <c r="M25"/>
    </row>
    <row r="26">
      <c r="A26"/>
      <c r="B26"/>
      <c r="C26"/>
      <c r="D26"/>
      <c r="E26"/>
      <c r="F26"/>
      <c r="G26"/>
      <c r="H26"/>
      <c r="I26"/>
      <c r="J26"/>
      <c r="K26">
        <f>IF(OR(I26="",J26=""),"",ROUND((TIMEVALUE(J26)-TIMEVALUE(I26)+IF(TIMEVALUE(J26)&lt;TIMEVALUE(I26),1,0))*1440,0))</f>
      </c>
      <c r="L26"/>
      <c r="M26"/>
    </row>
    <row r="27">
      <c r="A27"/>
      <c r="B27"/>
      <c r="C27"/>
      <c r="D27"/>
      <c r="E27"/>
      <c r="F27"/>
      <c r="G27"/>
      <c r="H27"/>
      <c r="I27"/>
      <c r="J27"/>
      <c r="K27">
        <f>IF(OR(I27="",J27=""),"",ROUND((TIMEVALUE(J27)-TIMEVALUE(I27)+IF(TIMEVALUE(J27)&lt;TIMEVALUE(I27),1,0))*1440,0))</f>
      </c>
      <c r="L27"/>
      <c r="M27"/>
    </row>
    <row r="28">
      <c r="A28"/>
      <c r="B28"/>
      <c r="C28"/>
      <c r="D28"/>
      <c r="E28"/>
      <c r="F28"/>
      <c r="G28"/>
      <c r="H28"/>
      <c r="I28"/>
      <c r="J28"/>
      <c r="K28">
        <f>IF(OR(I28="",J28=""),"",ROUND((TIMEVALUE(J28)-TIMEVALUE(I28)+IF(TIMEVALUE(J28)&lt;TIMEVALUE(I28),1,0))*1440,0))</f>
      </c>
      <c r="L28"/>
      <c r="M28"/>
    </row>
    <row r="29">
      <c r="A29"/>
      <c r="B29"/>
      <c r="C29"/>
      <c r="D29"/>
      <c r="E29"/>
      <c r="F29"/>
      <c r="G29"/>
      <c r="H29"/>
      <c r="I29"/>
      <c r="J29"/>
      <c r="K29">
        <f>IF(OR(I29="",J29=""),"",ROUND((TIMEVALUE(J29)-TIMEVALUE(I29)+IF(TIMEVALUE(J29)&lt;TIMEVALUE(I29),1,0))*1440,0))</f>
      </c>
      <c r="L29"/>
      <c r="M29"/>
    </row>
    <row r="30">
      <c r="A30"/>
      <c r="B30"/>
      <c r="C30"/>
      <c r="D30"/>
      <c r="E30"/>
      <c r="F30"/>
      <c r="G30"/>
      <c r="H30"/>
      <c r="I30"/>
      <c r="J30"/>
      <c r="K30">
        <f>IF(OR(I30="",J30=""),"",ROUND((TIMEVALUE(J30)-TIMEVALUE(I30)+IF(TIMEVALUE(J30)&lt;TIMEVALUE(I30),1,0))*1440,0))</f>
      </c>
      <c r="L30"/>
      <c r="M30"/>
    </row>
    <row r="31">
      <c r="A31"/>
      <c r="B31"/>
      <c r="C31"/>
      <c r="D31"/>
      <c r="E31"/>
      <c r="F31"/>
      <c r="G31"/>
      <c r="H31"/>
      <c r="I31"/>
      <c r="J31"/>
      <c r="K31">
        <f>IF(OR(I31="",J31=""),"",ROUND((TIMEVALUE(J31)-TIMEVALUE(I31)+IF(TIMEVALUE(J31)&lt;TIMEVALUE(I31),1,0))*1440,0))</f>
      </c>
      <c r="L31"/>
      <c r="M31"/>
    </row>
    <row r="32">
      <c r="A32"/>
      <c r="B32"/>
      <c r="C32"/>
      <c r="D32"/>
      <c r="E32"/>
      <c r="F32"/>
      <c r="G32"/>
      <c r="H32"/>
      <c r="I32"/>
      <c r="J32"/>
      <c r="K32">
        <f>IF(OR(I32="",J32=""),"",ROUND((TIMEVALUE(J32)-TIMEVALUE(I32)+IF(TIMEVALUE(J32)&lt;TIMEVALUE(I32),1,0))*1440,0))</f>
      </c>
      <c r="L32"/>
      <c r="M32"/>
    </row>
    <row r="33">
      <c r="A33"/>
      <c r="B33"/>
      <c r="C33"/>
      <c r="D33"/>
      <c r="E33"/>
      <c r="F33"/>
      <c r="G33"/>
      <c r="H33"/>
      <c r="I33"/>
      <c r="J33"/>
      <c r="K33">
        <f>IF(OR(I33="",J33=""),"",ROUND((TIMEVALUE(J33)-TIMEVALUE(I33)+IF(TIMEVALUE(J33)&lt;TIMEVALUE(I33),1,0))*1440,0))</f>
      </c>
      <c r="L33"/>
      <c r="M33"/>
    </row>
    <row r="34">
      <c r="A34"/>
      <c r="B34"/>
      <c r="C34"/>
      <c r="D34"/>
      <c r="E34"/>
      <c r="F34"/>
      <c r="G34"/>
      <c r="H34"/>
      <c r="I34"/>
      <c r="J34"/>
      <c r="K34">
        <f>IF(OR(I34="",J34=""),"",ROUND((TIMEVALUE(J34)-TIMEVALUE(I34)+IF(TIMEVALUE(J34)&lt;TIMEVALUE(I34),1,0))*1440,0))</f>
      </c>
      <c r="L34"/>
      <c r="M34"/>
    </row>
    <row r="35">
      <c r="A35"/>
      <c r="B35"/>
      <c r="C35"/>
      <c r="D35"/>
      <c r="E35"/>
      <c r="F35"/>
      <c r="G35"/>
      <c r="H35"/>
      <c r="I35"/>
      <c r="J35"/>
      <c r="K35">
        <f>IF(OR(I35="",J35=""),"",ROUND((TIMEVALUE(J35)-TIMEVALUE(I35)+IF(TIMEVALUE(J35)&lt;TIMEVALUE(I35),1,0))*1440,0))</f>
      </c>
      <c r="L35"/>
      <c r="M35"/>
    </row>
    <row r="36">
      <c r="A36"/>
      <c r="B36"/>
      <c r="C36"/>
      <c r="D36"/>
      <c r="E36"/>
      <c r="F36"/>
      <c r="G36"/>
      <c r="H36"/>
      <c r="I36"/>
      <c r="J36"/>
      <c r="K36">
        <f>IF(OR(I36="",J36=""),"",ROUND((TIMEVALUE(J36)-TIMEVALUE(I36)+IF(TIMEVALUE(J36)&lt;TIMEVALUE(I36),1,0))*1440,0))</f>
      </c>
      <c r="L36"/>
      <c r="M36"/>
    </row>
    <row r="37">
      <c r="A37"/>
      <c r="B37"/>
      <c r="C37"/>
      <c r="D37"/>
      <c r="E37"/>
      <c r="F37"/>
      <c r="G37"/>
      <c r="H37"/>
      <c r="I37"/>
      <c r="J37"/>
      <c r="K37">
        <f>IF(OR(I37="",J37=""),"",ROUND((TIMEVALUE(J37)-TIMEVALUE(I37)+IF(TIMEVALUE(J37)&lt;TIMEVALUE(I37),1,0))*1440,0))</f>
      </c>
      <c r="L37"/>
      <c r="M37"/>
    </row>
    <row r="38">
      <c r="A38"/>
      <c r="B38"/>
      <c r="C38"/>
      <c r="D38"/>
      <c r="E38"/>
      <c r="F38"/>
      <c r="G38"/>
      <c r="H38"/>
      <c r="I38"/>
      <c r="J38"/>
      <c r="K38">
        <f>IF(OR(I38="",J38=""),"",ROUND((TIMEVALUE(J38)-TIMEVALUE(I38)+IF(TIMEVALUE(J38)&lt;TIMEVALUE(I38),1,0))*1440,0))</f>
      </c>
      <c r="L38"/>
      <c r="M38"/>
    </row>
    <row r="39">
      <c r="A39"/>
      <c r="B39"/>
      <c r="C39"/>
      <c r="D39"/>
      <c r="E39"/>
      <c r="F39"/>
      <c r="G39"/>
      <c r="H39"/>
      <c r="I39"/>
      <c r="J39"/>
      <c r="K39">
        <f>IF(OR(I39="",J39=""),"",ROUND((TIMEVALUE(J39)-TIMEVALUE(I39)+IF(TIMEVALUE(J39)&lt;TIMEVALUE(I39),1,0))*1440,0))</f>
      </c>
      <c r="L39"/>
      <c r="M39"/>
    </row>
    <row r="40">
      <c r="A40"/>
      <c r="B40"/>
      <c r="C40"/>
      <c r="D40"/>
      <c r="E40"/>
      <c r="F40"/>
      <c r="G40"/>
      <c r="H40"/>
      <c r="I40"/>
      <c r="J40"/>
      <c r="K40">
        <f>IF(OR(I40="",J40=""),"",ROUND((TIMEVALUE(J40)-TIMEVALUE(I40)+IF(TIMEVALUE(J40)&lt;TIMEVALUE(I40),1,0))*1440,0))</f>
      </c>
      <c r="L40"/>
      <c r="M40"/>
    </row>
    <row r="41">
      <c r="A41"/>
      <c r="B41"/>
      <c r="C41"/>
      <c r="D41"/>
      <c r="E41"/>
      <c r="F41"/>
      <c r="G41"/>
      <c r="H41"/>
      <c r="I41"/>
      <c r="J41"/>
      <c r="K41">
        <f>IF(OR(I41="",J41=""),"",ROUND((TIMEVALUE(J41)-TIMEVALUE(I41)+IF(TIMEVALUE(J41)&lt;TIMEVALUE(I41),1,0))*1440,0))</f>
      </c>
      <c r="L41"/>
      <c r="M41"/>
    </row>
    <row r="42">
      <c r="A42"/>
      <c r="B42"/>
      <c r="C42"/>
      <c r="D42"/>
      <c r="E42"/>
      <c r="F42"/>
      <c r="G42"/>
      <c r="H42"/>
      <c r="I42"/>
      <c r="J42"/>
      <c r="K42">
        <f>IF(OR(I42="",J42=""),"",ROUND((TIMEVALUE(J42)-TIMEVALUE(I42)+IF(TIMEVALUE(J42)&lt;TIMEVALUE(I42),1,0))*1440,0))</f>
      </c>
      <c r="L42"/>
      <c r="M42"/>
    </row>
    <row r="43">
      <c r="A43"/>
      <c r="B43"/>
      <c r="C43"/>
      <c r="D43"/>
      <c r="E43"/>
      <c r="F43"/>
      <c r="G43"/>
      <c r="H43"/>
      <c r="I43"/>
      <c r="J43"/>
      <c r="K43">
        <f>IF(OR(I43="",J43=""),"",ROUND((TIMEVALUE(J43)-TIMEVALUE(I43)+IF(TIMEVALUE(J43)&lt;TIMEVALUE(I43),1,0))*1440,0))</f>
      </c>
      <c r="L43"/>
      <c r="M43"/>
    </row>
    <row r="44">
      <c r="A44"/>
      <c r="B44"/>
      <c r="C44"/>
      <c r="D44"/>
      <c r="E44"/>
      <c r="F44"/>
      <c r="G44"/>
      <c r="H44"/>
      <c r="I44"/>
      <c r="J44"/>
      <c r="K44">
        <f>IF(OR(I44="",J44=""),"",ROUND((TIMEVALUE(J44)-TIMEVALUE(I44)+IF(TIMEVALUE(J44)&lt;TIMEVALUE(I44),1,0))*1440,0))</f>
      </c>
      <c r="L44"/>
      <c r="M44"/>
    </row>
    <row r="45">
      <c r="A45"/>
      <c r="B45"/>
      <c r="C45"/>
      <c r="D45"/>
      <c r="E45"/>
      <c r="F45"/>
      <c r="G45"/>
      <c r="H45"/>
      <c r="I45"/>
      <c r="J45"/>
      <c r="K45">
        <f>IF(OR(I45="",J45=""),"",ROUND((TIMEVALUE(J45)-TIMEVALUE(I45)+IF(TIMEVALUE(J45)&lt;TIMEVALUE(I45),1,0))*1440,0))</f>
      </c>
      <c r="L45"/>
      <c r="M45"/>
    </row>
    <row r="46">
      <c r="A46"/>
      <c r="B46"/>
      <c r="C46"/>
      <c r="D46"/>
      <c r="E46"/>
      <c r="F46"/>
      <c r="G46"/>
      <c r="H46"/>
      <c r="I46"/>
      <c r="J46"/>
      <c r="K46">
        <f>IF(OR(I46="",J46=""),"",ROUND((TIMEVALUE(J46)-TIMEVALUE(I46)+IF(TIMEVALUE(J46)&lt;TIMEVALUE(I46),1,0))*1440,0))</f>
      </c>
      <c r="L46"/>
      <c r="M46"/>
    </row>
    <row r="47">
      <c r="A47"/>
      <c r="B47"/>
      <c r="C47"/>
      <c r="D47"/>
      <c r="E47"/>
      <c r="F47"/>
      <c r="G47"/>
      <c r="H47"/>
      <c r="I47"/>
      <c r="J47"/>
      <c r="K47">
        <f>IF(OR(I47="",J47=""),"",ROUND((TIMEVALUE(J47)-TIMEVALUE(I47)+IF(TIMEVALUE(J47)&lt;TIMEVALUE(I47),1,0))*1440,0))</f>
      </c>
      <c r="L47"/>
      <c r="M47"/>
    </row>
    <row r="48">
      <c r="A48"/>
      <c r="B48"/>
      <c r="C48"/>
      <c r="D48"/>
      <c r="E48"/>
      <c r="F48"/>
      <c r="G48"/>
      <c r="H48"/>
      <c r="I48"/>
      <c r="J48"/>
      <c r="K48">
        <f>IF(OR(I48="",J48=""),"",ROUND((TIMEVALUE(J48)-TIMEVALUE(I48)+IF(TIMEVALUE(J48)&lt;TIMEVALUE(I48),1,0))*1440,0))</f>
      </c>
      <c r="L48"/>
      <c r="M48"/>
    </row>
    <row r="49">
      <c r="A49"/>
      <c r="B49"/>
      <c r="C49"/>
      <c r="D49"/>
      <c r="E49"/>
      <c r="F49"/>
      <c r="G49"/>
      <c r="H49"/>
      <c r="I49"/>
      <c r="J49"/>
      <c r="K49">
        <f>IF(OR(I49="",J49=""),"",ROUND((TIMEVALUE(J49)-TIMEVALUE(I49)+IF(TIMEVALUE(J49)&lt;TIMEVALUE(I49),1,0))*1440,0))</f>
      </c>
      <c r="L49"/>
      <c r="M49"/>
    </row>
    <row r="50">
      <c r="A50"/>
      <c r="B50"/>
      <c r="C50"/>
      <c r="D50"/>
      <c r="E50"/>
      <c r="F50"/>
      <c r="G50"/>
      <c r="H50"/>
      <c r="I50"/>
      <c r="J50"/>
      <c r="K50">
        <f>IF(OR(I50="",J50=""),"",ROUND((TIMEVALUE(J50)-TIMEVALUE(I50)+IF(TIMEVALUE(J50)&lt;TIMEVALUE(I50),1,0))*1440,0))</f>
      </c>
      <c r="L50"/>
      <c r="M50"/>
    </row>
    <row r="51">
      <c r="A51"/>
      <c r="B51"/>
      <c r="C51"/>
      <c r="D51"/>
      <c r="E51"/>
      <c r="F51"/>
      <c r="G51"/>
      <c r="H51"/>
      <c r="I51"/>
      <c r="J51"/>
      <c r="K51">
        <f>IF(OR(I51="",J51=""),"",ROUND((TIMEVALUE(J51)-TIMEVALUE(I51)+IF(TIMEVALUE(J51)&lt;TIMEVALUE(I51),1,0))*1440,0))</f>
      </c>
      <c r="L51"/>
      <c r="M51"/>
    </row>
    <row r="52">
      <c r="A52"/>
      <c r="B52"/>
      <c r="C52"/>
      <c r="D52"/>
      <c r="E52"/>
      <c r="F52"/>
      <c r="G52"/>
      <c r="H52"/>
      <c r="I52"/>
      <c r="J52"/>
      <c r="K52">
        <f>IF(OR(I52="",J52=""),"",ROUND((TIMEVALUE(J52)-TIMEVALUE(I52)+IF(TIMEVALUE(J52)&lt;TIMEVALUE(I52),1,0))*1440,0))</f>
      </c>
      <c r="L52"/>
      <c r="M52"/>
    </row>
    <row r="53">
      <c r="A53"/>
      <c r="B53"/>
      <c r="C53"/>
      <c r="D53"/>
      <c r="E53"/>
      <c r="F53"/>
      <c r="G53"/>
      <c r="H53"/>
      <c r="I53"/>
      <c r="J53"/>
      <c r="K53">
        <f>IF(OR(I53="",J53=""),"",ROUND((TIMEVALUE(J53)-TIMEVALUE(I53)+IF(TIMEVALUE(J53)&lt;TIMEVALUE(I53),1,0))*1440,0))</f>
      </c>
      <c r="L53"/>
      <c r="M53"/>
    </row>
    <row r="54">
      <c r="A54"/>
      <c r="B54"/>
      <c r="C54"/>
      <c r="D54"/>
      <c r="E54"/>
      <c r="F54"/>
      <c r="G54"/>
      <c r="H54"/>
      <c r="I54"/>
      <c r="J54"/>
      <c r="K54">
        <f>IF(OR(I54="",J54=""),"",ROUND((TIMEVALUE(J54)-TIMEVALUE(I54)+IF(TIMEVALUE(J54)&lt;TIMEVALUE(I54),1,0))*1440,0))</f>
      </c>
      <c r="L54"/>
      <c r="M54"/>
    </row>
    <row r="55">
      <c r="A55"/>
      <c r="B55"/>
      <c r="C55"/>
      <c r="D55"/>
      <c r="E55"/>
      <c r="F55"/>
      <c r="G55"/>
      <c r="H55"/>
      <c r="I55"/>
      <c r="J55"/>
      <c r="K55">
        <f>IF(OR(I55="",J55=""),"",ROUND((TIMEVALUE(J55)-TIMEVALUE(I55)+IF(TIMEVALUE(J55)&lt;TIMEVALUE(I55),1,0))*1440,0))</f>
      </c>
      <c r="L55"/>
      <c r="M55"/>
    </row>
    <row r="56">
      <c r="A56"/>
      <c r="B56"/>
      <c r="C56"/>
      <c r="D56"/>
      <c r="E56"/>
      <c r="F56"/>
      <c r="G56"/>
      <c r="H56"/>
      <c r="I56"/>
      <c r="J56"/>
      <c r="K56">
        <f>IF(OR(I56="",J56=""),"",ROUND((TIMEVALUE(J56)-TIMEVALUE(I56)+IF(TIMEVALUE(J56)&lt;TIMEVALUE(I56),1,0))*1440,0))</f>
      </c>
      <c r="L56"/>
      <c r="M56"/>
    </row>
    <row r="57">
      <c r="A57"/>
      <c r="B57"/>
      <c r="C57"/>
      <c r="D57"/>
      <c r="E57"/>
      <c r="F57"/>
      <c r="G57"/>
      <c r="H57"/>
      <c r="I57"/>
      <c r="J57"/>
      <c r="K57">
        <f>IF(OR(I57="",J57=""),"",ROUND((TIMEVALUE(J57)-TIMEVALUE(I57)+IF(TIMEVALUE(J57)&lt;TIMEVALUE(I57),1,0))*1440,0))</f>
      </c>
      <c r="L57"/>
      <c r="M57"/>
    </row>
    <row r="58">
      <c r="A58"/>
      <c r="B58"/>
      <c r="C58"/>
      <c r="D58"/>
      <c r="E58"/>
      <c r="F58"/>
      <c r="G58"/>
      <c r="H58"/>
      <c r="I58"/>
      <c r="J58"/>
      <c r="K58">
        <f>IF(OR(I58="",J58=""),"",ROUND((TIMEVALUE(J58)-TIMEVALUE(I58)+IF(TIMEVALUE(J58)&lt;TIMEVALUE(I58),1,0))*1440,0))</f>
      </c>
      <c r="L58"/>
      <c r="M58"/>
    </row>
    <row r="59">
      <c r="A59"/>
      <c r="B59"/>
      <c r="C59"/>
      <c r="D59"/>
      <c r="E59"/>
      <c r="F59"/>
      <c r="G59"/>
      <c r="H59"/>
      <c r="I59"/>
      <c r="J59"/>
      <c r="K59">
        <f>IF(OR(I59="",J59=""),"",ROUND((TIMEVALUE(J59)-TIMEVALUE(I59)+IF(TIMEVALUE(J59)&lt;TIMEVALUE(I59),1,0))*1440,0))</f>
      </c>
      <c r="L59"/>
      <c r="M59"/>
    </row>
    <row r="60">
      <c r="A60"/>
      <c r="B60"/>
      <c r="C60"/>
      <c r="D60"/>
      <c r="E60"/>
      <c r="F60"/>
      <c r="G60"/>
      <c r="H60"/>
      <c r="I60"/>
      <c r="J60"/>
      <c r="K60">
        <f>IF(OR(I60="",J60=""),"",ROUND((TIMEVALUE(J60)-TIMEVALUE(I60)+IF(TIMEVALUE(J60)&lt;TIMEVALUE(I60),1,0))*1440,0))</f>
      </c>
      <c r="L60"/>
      <c r="M60"/>
    </row>
    <row r="61">
      <c r="A61"/>
      <c r="B61"/>
      <c r="C61"/>
      <c r="D61"/>
      <c r="E61"/>
      <c r="F61"/>
      <c r="G61"/>
      <c r="H61"/>
      <c r="I61"/>
      <c r="J61"/>
      <c r="K61">
        <f>IF(OR(I61="",J61=""),"",ROUND((TIMEVALUE(J61)-TIMEVALUE(I61)+IF(TIMEVALUE(J61)&lt;TIMEVALUE(I61),1,0))*1440,0))</f>
      </c>
      <c r="L61"/>
      <c r="M61"/>
    </row>
    <row r="62">
      <c r="A62"/>
      <c r="B62"/>
      <c r="C62"/>
      <c r="D62"/>
      <c r="E62"/>
      <c r="F62"/>
      <c r="G62"/>
      <c r="H62"/>
      <c r="I62"/>
      <c r="J62"/>
      <c r="K62">
        <f>IF(OR(I62="",J62=""),"",ROUND((TIMEVALUE(J62)-TIMEVALUE(I62)+IF(TIMEVALUE(J62)&lt;TIMEVALUE(I62),1,0))*1440,0))</f>
      </c>
      <c r="L62"/>
      <c r="M62"/>
    </row>
    <row r="63">
      <c r="A63"/>
      <c r="B63"/>
      <c r="C63"/>
      <c r="D63"/>
      <c r="E63"/>
      <c r="F63"/>
      <c r="G63"/>
      <c r="H63"/>
      <c r="I63"/>
      <c r="J63"/>
      <c r="K63">
        <f>IF(OR(I63="",J63=""),"",ROUND((TIMEVALUE(J63)-TIMEVALUE(I63)+IF(TIMEVALUE(J63)&lt;TIMEVALUE(I63),1,0))*1440,0))</f>
      </c>
      <c r="L63"/>
      <c r="M63"/>
    </row>
    <row r="64">
      <c r="A64"/>
      <c r="B64"/>
      <c r="C64"/>
      <c r="D64"/>
      <c r="E64"/>
      <c r="F64"/>
      <c r="G64"/>
      <c r="H64"/>
      <c r="I64"/>
      <c r="J64"/>
      <c r="K64">
        <f>IF(OR(I64="",J64=""),"",ROUND((TIMEVALUE(J64)-TIMEVALUE(I64)+IF(TIMEVALUE(J64)&lt;TIMEVALUE(I64),1,0))*1440,0))</f>
      </c>
      <c r="L64"/>
      <c r="M64"/>
    </row>
    <row r="65">
      <c r="A65"/>
      <c r="B65"/>
      <c r="C65"/>
      <c r="D65"/>
      <c r="E65"/>
      <c r="F65"/>
      <c r="G65"/>
      <c r="H65"/>
      <c r="I65"/>
      <c r="J65"/>
      <c r="K65">
        <f>IF(OR(I65="",J65=""),"",ROUND((TIMEVALUE(J65)-TIMEVALUE(I65)+IF(TIMEVALUE(J65)&lt;TIMEVALUE(I65),1,0))*1440,0))</f>
      </c>
      <c r="L65"/>
      <c r="M65"/>
    </row>
    <row r="66">
      <c r="A66"/>
      <c r="B66"/>
      <c r="C66"/>
      <c r="D66"/>
      <c r="E66"/>
      <c r="F66"/>
      <c r="G66"/>
      <c r="H66"/>
      <c r="I66"/>
      <c r="J66"/>
      <c r="K66">
        <f>IF(OR(I66="",J66=""),"",ROUND((TIMEVALUE(J66)-TIMEVALUE(I66)+IF(TIMEVALUE(J66)&lt;TIMEVALUE(I66),1,0))*1440,0))</f>
      </c>
      <c r="L66"/>
      <c r="M66"/>
    </row>
    <row r="67">
      <c r="A67"/>
      <c r="B67"/>
      <c r="C67"/>
      <c r="D67"/>
      <c r="E67"/>
      <c r="F67"/>
      <c r="G67"/>
      <c r="H67"/>
      <c r="I67"/>
      <c r="J67"/>
      <c r="K67">
        <f>IF(OR(I67="",J67=""),"",ROUND((TIMEVALUE(J67)-TIMEVALUE(I67)+IF(TIMEVALUE(J67)&lt;TIMEVALUE(I67),1,0))*1440,0))</f>
      </c>
      <c r="L67"/>
      <c r="M67"/>
    </row>
    <row r="68">
      <c r="A68"/>
      <c r="B68"/>
      <c r="C68"/>
      <c r="D68"/>
      <c r="E68"/>
      <c r="F68"/>
      <c r="G68"/>
      <c r="H68"/>
      <c r="I68"/>
      <c r="J68"/>
      <c r="K68">
        <f>IF(OR(I68="",J68=""),"",ROUND((TIMEVALUE(J68)-TIMEVALUE(I68)+IF(TIMEVALUE(J68)&lt;TIMEVALUE(I68),1,0))*1440,0))</f>
      </c>
      <c r="L68"/>
      <c r="M68"/>
    </row>
    <row r="69">
      <c r="A69"/>
      <c r="B69"/>
      <c r="C69"/>
      <c r="D69"/>
      <c r="E69"/>
      <c r="F69"/>
      <c r="G69"/>
      <c r="H69"/>
      <c r="I69"/>
      <c r="J69"/>
      <c r="K69">
        <f>IF(OR(I69="",J69=""),"",ROUND((TIMEVALUE(J69)-TIMEVALUE(I69)+IF(TIMEVALUE(J69)&lt;TIMEVALUE(I69),1,0))*1440,0))</f>
      </c>
      <c r="L69"/>
      <c r="M69"/>
    </row>
    <row r="70">
      <c r="A70"/>
      <c r="B70"/>
      <c r="C70"/>
      <c r="D70"/>
      <c r="E70"/>
      <c r="F70"/>
      <c r="G70"/>
      <c r="H70"/>
      <c r="I70"/>
      <c r="J70"/>
      <c r="K70">
        <f>IF(OR(I70="",J70=""),"",ROUND((TIMEVALUE(J70)-TIMEVALUE(I70)+IF(TIMEVALUE(J70)&lt;TIMEVALUE(I70),1,0))*1440,0))</f>
      </c>
      <c r="L70"/>
      <c r="M70"/>
    </row>
    <row r="71">
      <c r="A71"/>
      <c r="B71"/>
      <c r="C71"/>
      <c r="D71"/>
      <c r="E71"/>
      <c r="F71"/>
      <c r="G71"/>
      <c r="H71"/>
      <c r="I71"/>
      <c r="J71"/>
      <c r="K71">
        <f>IF(OR(I71="",J71=""),"",ROUND((TIMEVALUE(J71)-TIMEVALUE(I71)+IF(TIMEVALUE(J71)&lt;TIMEVALUE(I71),1,0))*1440,0))</f>
      </c>
      <c r="L71"/>
      <c r="M71"/>
    </row>
    <row r="72">
      <c r="A72"/>
      <c r="B72"/>
      <c r="C72"/>
      <c r="D72"/>
      <c r="E72"/>
      <c r="F72"/>
      <c r="G72"/>
      <c r="H72"/>
      <c r="I72"/>
      <c r="J72"/>
      <c r="K72">
        <f>IF(OR(I72="",J72=""),"",ROUND((TIMEVALUE(J72)-TIMEVALUE(I72)+IF(TIMEVALUE(J72)&lt;TIMEVALUE(I72),1,0))*1440,0))</f>
      </c>
      <c r="L72"/>
      <c r="M72"/>
    </row>
    <row r="73">
      <c r="A73"/>
      <c r="B73"/>
      <c r="C73"/>
      <c r="D73"/>
      <c r="E73"/>
      <c r="F73"/>
      <c r="G73"/>
      <c r="H73"/>
      <c r="I73"/>
      <c r="J73"/>
      <c r="K73">
        <f>IF(OR(I73="",J73=""),"",ROUND((TIMEVALUE(J73)-TIMEVALUE(I73)+IF(TIMEVALUE(J73)&lt;TIMEVALUE(I73),1,0))*1440,0))</f>
      </c>
      <c r="L73"/>
      <c r="M73"/>
    </row>
    <row r="74">
      <c r="A74"/>
      <c r="B74"/>
      <c r="C74"/>
      <c r="D74"/>
      <c r="E74"/>
      <c r="F74"/>
      <c r="G74"/>
      <c r="H74"/>
      <c r="I74"/>
      <c r="J74"/>
      <c r="K74">
        <f>IF(OR(I74="",J74=""),"",ROUND((TIMEVALUE(J74)-TIMEVALUE(I74)+IF(TIMEVALUE(J74)&lt;TIMEVALUE(I74),1,0))*1440,0))</f>
      </c>
      <c r="L74"/>
      <c r="M74"/>
    </row>
    <row r="75">
      <c r="A75"/>
      <c r="B75"/>
      <c r="C75"/>
      <c r="D75"/>
      <c r="E75"/>
      <c r="F75"/>
      <c r="G75"/>
      <c r="H75"/>
      <c r="I75"/>
      <c r="J75"/>
      <c r="K75">
        <f>IF(OR(I75="",J75=""),"",ROUND((TIMEVALUE(J75)-TIMEVALUE(I75)+IF(TIMEVALUE(J75)&lt;TIMEVALUE(I75),1,0))*1440,0))</f>
      </c>
      <c r="L75"/>
      <c r="M75"/>
    </row>
    <row r="76">
      <c r="A76"/>
      <c r="B76"/>
      <c r="C76"/>
      <c r="D76"/>
      <c r="E76"/>
      <c r="F76"/>
      <c r="G76"/>
      <c r="H76"/>
      <c r="I76"/>
      <c r="J76"/>
      <c r="K76">
        <f>IF(OR(I76="",J76=""),"",ROUND((TIMEVALUE(J76)-TIMEVALUE(I76)+IF(TIMEVALUE(J76)&lt;TIMEVALUE(I76),1,0))*1440,0))</f>
      </c>
      <c r="L76"/>
      <c r="M76"/>
    </row>
    <row r="77">
      <c r="A77"/>
      <c r="B77"/>
      <c r="C77"/>
      <c r="D77"/>
      <c r="E77"/>
      <c r="F77"/>
      <c r="G77"/>
      <c r="H77"/>
      <c r="I77"/>
      <c r="J77"/>
      <c r="K77">
        <f>IF(OR(I77="",J77=""),"",ROUND((TIMEVALUE(J77)-TIMEVALUE(I77)+IF(TIMEVALUE(J77)&lt;TIMEVALUE(I77),1,0))*1440,0))</f>
      </c>
      <c r="L77"/>
      <c r="M77"/>
    </row>
    <row r="78">
      <c r="A78"/>
      <c r="B78"/>
      <c r="C78"/>
      <c r="D78"/>
      <c r="E78"/>
      <c r="F78"/>
      <c r="G78"/>
      <c r="H78"/>
      <c r="I78"/>
      <c r="J78"/>
      <c r="K78">
        <f>IF(OR(I78="",J78=""),"",ROUND((TIMEVALUE(J78)-TIMEVALUE(I78)+IF(TIMEVALUE(J78)&lt;TIMEVALUE(I78),1,0))*1440,0))</f>
      </c>
      <c r="L78"/>
      <c r="M78"/>
    </row>
    <row r="79">
      <c r="A79"/>
      <c r="B79"/>
      <c r="C79"/>
      <c r="D79"/>
      <c r="E79"/>
      <c r="F79"/>
      <c r="G79"/>
      <c r="H79"/>
      <c r="I79"/>
      <c r="J79"/>
      <c r="K79">
        <f>IF(OR(I79="",J79=""),"",ROUND((TIMEVALUE(J79)-TIMEVALUE(I79)+IF(TIMEVALUE(J79)&lt;TIMEVALUE(I79),1,0))*1440,0))</f>
      </c>
      <c r="L79"/>
      <c r="M79"/>
    </row>
    <row r="80">
      <c r="A80"/>
      <c r="B80"/>
      <c r="C80"/>
      <c r="D80"/>
      <c r="E80"/>
      <c r="F80"/>
      <c r="G80"/>
      <c r="H80"/>
      <c r="I80"/>
      <c r="J80"/>
      <c r="K80">
        <f>IF(OR(I80="",J80=""),"",ROUND((TIMEVALUE(J80)-TIMEVALUE(I80)+IF(TIMEVALUE(J80)&lt;TIMEVALUE(I80),1,0))*1440,0))</f>
      </c>
      <c r="L80"/>
      <c r="M80"/>
    </row>
    <row r="81">
      <c r="A81"/>
      <c r="B81"/>
      <c r="C81"/>
      <c r="D81"/>
      <c r="E81"/>
      <c r="F81"/>
      <c r="G81"/>
      <c r="H81"/>
      <c r="I81"/>
      <c r="J81"/>
      <c r="K81">
        <f>IF(OR(I81="",J81=""),"",ROUND((TIMEVALUE(J81)-TIMEVALUE(I81)+IF(TIMEVALUE(J81)&lt;TIMEVALUE(I81),1,0))*1440,0))</f>
      </c>
      <c r="L81"/>
      <c r="M81"/>
    </row>
    <row r="82">
      <c r="A82"/>
      <c r="B82"/>
      <c r="C82"/>
      <c r="D82"/>
      <c r="E82"/>
      <c r="F82"/>
      <c r="G82"/>
      <c r="H82"/>
      <c r="I82"/>
      <c r="J82"/>
      <c r="K82">
        <f>IF(OR(I82="",J82=""),"",ROUND((TIMEVALUE(J82)-TIMEVALUE(I82)+IF(TIMEVALUE(J82)&lt;TIMEVALUE(I82),1,0))*1440,0))</f>
      </c>
      <c r="L82"/>
      <c r="M82"/>
    </row>
    <row r="83">
      <c r="A83"/>
      <c r="B83"/>
      <c r="C83"/>
      <c r="D83"/>
      <c r="E83"/>
      <c r="F83"/>
      <c r="G83"/>
      <c r="H83"/>
      <c r="I83"/>
      <c r="J83"/>
      <c r="K83">
        <f>IF(OR(I83="",J83=""),"",ROUND((TIMEVALUE(J83)-TIMEVALUE(I83)+IF(TIMEVALUE(J83)&lt;TIMEVALUE(I83),1,0))*1440,0))</f>
      </c>
      <c r="L83"/>
      <c r="M83"/>
    </row>
    <row r="84">
      <c r="A84"/>
      <c r="B84"/>
      <c r="C84"/>
      <c r="D84"/>
      <c r="E84"/>
      <c r="F84"/>
      <c r="G84"/>
      <c r="H84"/>
      <c r="I84"/>
      <c r="J84"/>
      <c r="K84">
        <f>IF(OR(I84="",J84=""),"",ROUND((TIMEVALUE(J84)-TIMEVALUE(I84)+IF(TIMEVALUE(J84)&lt;TIMEVALUE(I84),1,0))*1440,0))</f>
      </c>
      <c r="L84"/>
      <c r="M84"/>
    </row>
    <row r="85">
      <c r="A85"/>
      <c r="B85"/>
      <c r="C85"/>
      <c r="D85"/>
      <c r="E85"/>
      <c r="F85"/>
      <c r="G85"/>
      <c r="H85"/>
      <c r="I85"/>
      <c r="J85"/>
      <c r="K85">
        <f>IF(OR(I85="",J85=""),"",ROUND((TIMEVALUE(J85)-TIMEVALUE(I85)+IF(TIMEVALUE(J85)&lt;TIMEVALUE(I85),1,0))*1440,0))</f>
      </c>
      <c r="L85"/>
      <c r="M85"/>
    </row>
    <row r="86">
      <c r="A86"/>
      <c r="B86"/>
      <c r="C86"/>
      <c r="D86"/>
      <c r="E86"/>
      <c r="F86"/>
      <c r="G86"/>
      <c r="H86"/>
      <c r="I86"/>
      <c r="J86"/>
      <c r="K86">
        <f>IF(OR(I86="",J86=""),"",ROUND((TIMEVALUE(J86)-TIMEVALUE(I86)+IF(TIMEVALUE(J86)&lt;TIMEVALUE(I86),1,0))*1440,0))</f>
      </c>
      <c r="L86"/>
      <c r="M86"/>
    </row>
    <row r="87">
      <c r="A87"/>
      <c r="B87"/>
      <c r="C87"/>
      <c r="D87"/>
      <c r="E87"/>
      <c r="F87"/>
      <c r="G87"/>
      <c r="H87"/>
      <c r="I87"/>
      <c r="J87"/>
      <c r="K87">
        <f>IF(OR(I87="",J87=""),"",ROUND((TIMEVALUE(J87)-TIMEVALUE(I87)+IF(TIMEVALUE(J87)&lt;TIMEVALUE(I87),1,0))*1440,0))</f>
      </c>
      <c r="L87"/>
      <c r="M87"/>
    </row>
    <row r="88">
      <c r="A88"/>
      <c r="B88"/>
      <c r="C88"/>
      <c r="D88"/>
      <c r="E88"/>
      <c r="F88"/>
      <c r="G88"/>
      <c r="H88"/>
      <c r="I88"/>
      <c r="J88"/>
      <c r="K88">
        <f>IF(OR(I88="",J88=""),"",ROUND((TIMEVALUE(J88)-TIMEVALUE(I88)+IF(TIMEVALUE(J88)&lt;TIMEVALUE(I88),1,0))*1440,0))</f>
      </c>
      <c r="L88"/>
      <c r="M88"/>
    </row>
    <row r="89">
      <c r="A89"/>
      <c r="B89"/>
      <c r="C89"/>
      <c r="D89"/>
      <c r="E89"/>
      <c r="F89"/>
      <c r="G89"/>
      <c r="H89"/>
      <c r="I89"/>
      <c r="J89"/>
      <c r="K89">
        <f>IF(OR(I89="",J89=""),"",ROUND((TIMEVALUE(J89)-TIMEVALUE(I89)+IF(TIMEVALUE(J89)&lt;TIMEVALUE(I89),1,0))*1440,0))</f>
      </c>
      <c r="L89"/>
      <c r="M89"/>
    </row>
    <row r="90">
      <c r="A90"/>
      <c r="B90"/>
      <c r="C90"/>
      <c r="D90"/>
      <c r="E90"/>
      <c r="F90"/>
      <c r="G90"/>
      <c r="H90"/>
      <c r="I90"/>
      <c r="J90"/>
      <c r="K90">
        <f>IF(OR(I90="",J90=""),"",ROUND((TIMEVALUE(J90)-TIMEVALUE(I90)+IF(TIMEVALUE(J90)&lt;TIMEVALUE(I90),1,0))*1440,0))</f>
      </c>
      <c r="L90"/>
      <c r="M90"/>
    </row>
    <row r="91">
      <c r="A91"/>
      <c r="B91"/>
      <c r="C91"/>
      <c r="D91"/>
      <c r="E91"/>
      <c r="F91"/>
      <c r="G91"/>
      <c r="H91"/>
      <c r="I91"/>
      <c r="J91"/>
      <c r="K91">
        <f>IF(OR(I91="",J91=""),"",ROUND((TIMEVALUE(J91)-TIMEVALUE(I91)+IF(TIMEVALUE(J91)&lt;TIMEVALUE(I91),1,0))*1440,0))</f>
      </c>
      <c r="L91"/>
      <c r="M91"/>
    </row>
    <row r="92">
      <c r="A92"/>
      <c r="B92"/>
      <c r="C92"/>
      <c r="D92"/>
      <c r="E92"/>
      <c r="F92"/>
      <c r="G92"/>
      <c r="H92"/>
      <c r="I92"/>
      <c r="J92"/>
      <c r="K92">
        <f>IF(OR(I92="",J92=""),"",ROUND((TIMEVALUE(J92)-TIMEVALUE(I92)+IF(TIMEVALUE(J92)&lt;TIMEVALUE(I92),1,0))*1440,0))</f>
      </c>
      <c r="L92"/>
      <c r="M92"/>
    </row>
    <row r="93">
      <c r="A93"/>
      <c r="B93"/>
      <c r="C93"/>
      <c r="D93"/>
      <c r="E93"/>
      <c r="F93"/>
      <c r="G93"/>
      <c r="H93"/>
      <c r="I93"/>
      <c r="J93"/>
      <c r="K93">
        <f>IF(OR(I93="",J93=""),"",ROUND((TIMEVALUE(J93)-TIMEVALUE(I93)+IF(TIMEVALUE(J93)&lt;TIMEVALUE(I93),1,0))*1440,0))</f>
      </c>
      <c r="L93"/>
      <c r="M93"/>
    </row>
    <row r="94">
      <c r="A94"/>
      <c r="B94"/>
      <c r="C94"/>
      <c r="D94"/>
      <c r="E94"/>
      <c r="F94"/>
      <c r="G94"/>
      <c r="H94"/>
      <c r="I94"/>
      <c r="J94"/>
      <c r="K94">
        <f>IF(OR(I94="",J94=""),"",ROUND((TIMEVALUE(J94)-TIMEVALUE(I94)+IF(TIMEVALUE(J94)&lt;TIMEVALUE(I94),1,0))*1440,0))</f>
      </c>
      <c r="L94"/>
      <c r="M94"/>
    </row>
    <row r="95">
      <c r="A95"/>
      <c r="B95"/>
      <c r="C95"/>
      <c r="D95"/>
      <c r="E95"/>
      <c r="F95"/>
      <c r="G95"/>
      <c r="H95"/>
      <c r="I95"/>
      <c r="J95"/>
      <c r="K95">
        <f>IF(OR(I95="",J95=""),"",ROUND((TIMEVALUE(J95)-TIMEVALUE(I95)+IF(TIMEVALUE(J95)&lt;TIMEVALUE(I95),1,0))*1440,0))</f>
      </c>
      <c r="L95"/>
      <c r="M95"/>
    </row>
    <row r="96">
      <c r="A96"/>
      <c r="B96"/>
      <c r="C96"/>
      <c r="D96"/>
      <c r="E96"/>
      <c r="F96"/>
      <c r="G96"/>
      <c r="H96"/>
      <c r="I96"/>
      <c r="J96"/>
      <c r="K96">
        <f>IF(OR(I96="",J96=""),"",ROUND((TIMEVALUE(J96)-TIMEVALUE(I96)+IF(TIMEVALUE(J96)&lt;TIMEVALUE(I96),1,0))*1440,0))</f>
      </c>
      <c r="L96"/>
      <c r="M96"/>
    </row>
    <row r="97">
      <c r="A97"/>
      <c r="B97"/>
      <c r="C97"/>
      <c r="D97"/>
      <c r="E97"/>
      <c r="F97"/>
      <c r="G97"/>
      <c r="H97"/>
      <c r="I97"/>
      <c r="J97"/>
      <c r="K97">
        <f>IF(OR(I97="",J97=""),"",ROUND((TIMEVALUE(J97)-TIMEVALUE(I97)+IF(TIMEVALUE(J97)&lt;TIMEVALUE(I97),1,0))*1440,0))</f>
      </c>
      <c r="L97"/>
      <c r="M97"/>
    </row>
    <row r="98">
      <c r="A98"/>
      <c r="B98"/>
      <c r="C98"/>
      <c r="D98"/>
      <c r="E98"/>
      <c r="F98"/>
      <c r="G98"/>
      <c r="H98"/>
      <c r="I98"/>
      <c r="J98"/>
      <c r="K98">
        <f>IF(OR(I98="",J98=""),"",ROUND((TIMEVALUE(J98)-TIMEVALUE(I98)+IF(TIMEVALUE(J98)&lt;TIMEVALUE(I98),1,0))*1440,0))</f>
      </c>
      <c r="L98"/>
      <c r="M98"/>
    </row>
    <row r="99">
      <c r="A99"/>
      <c r="B99"/>
      <c r="C99"/>
      <c r="D99"/>
      <c r="E99"/>
      <c r="F99"/>
      <c r="G99"/>
      <c r="H99"/>
      <c r="I99"/>
      <c r="J99"/>
      <c r="K99">
        <f>IF(OR(I99="",J99=""),"",ROUND((TIMEVALUE(J99)-TIMEVALUE(I99)+IF(TIMEVALUE(J99)&lt;TIMEVALUE(I99),1,0))*1440,0))</f>
      </c>
      <c r="L99"/>
      <c r="M99"/>
    </row>
    <row r="100">
      <c r="A100"/>
      <c r="B100"/>
      <c r="C100"/>
      <c r="D100"/>
      <c r="E100"/>
      <c r="F100"/>
      <c r="G100"/>
      <c r="H100"/>
      <c r="I100"/>
      <c r="J100"/>
      <c r="K100">
        <f>IF(OR(I100="",J100=""),"",ROUND((TIMEVALUE(J100)-TIMEVALUE(I100)+IF(TIMEVALUE(J100)&lt;TIMEVALUE(I100),1,0))*1440,0))</f>
      </c>
      <c r="L100"/>
      <c r="M100"/>
    </row>
    <row r="101">
      <c r="A101"/>
      <c r="B101"/>
      <c r="C101"/>
      <c r="D101"/>
      <c r="E101"/>
      <c r="F101"/>
      <c r="G101"/>
      <c r="H101"/>
      <c r="I101"/>
      <c r="J101"/>
      <c r="K101">
        <f>IF(OR(I101="",J101=""),"",ROUND((TIMEVALUE(J101)-TIMEVALUE(I101)+IF(TIMEVALUE(J101)&lt;TIMEVALUE(I101),1,0))*1440,0))</f>
      </c>
      <c r="L101"/>
      <c r="M101"/>
    </row>
    <row r="102">
      <c r="A102"/>
      <c r="B102"/>
      <c r="C102"/>
      <c r="D102"/>
      <c r="E102"/>
      <c r="F102"/>
      <c r="G102"/>
      <c r="H102"/>
      <c r="I102"/>
      <c r="J102"/>
      <c r="K102">
        <f>IF(OR(I102="",J102=""),"",ROUND((TIMEVALUE(J102)-TIMEVALUE(I102)+IF(TIMEVALUE(J102)&lt;TIMEVALUE(I102),1,0))*1440,0))</f>
      </c>
      <c r="L102"/>
      <c r="M102"/>
    </row>
    <row r="103">
      <c r="A103"/>
      <c r="B103"/>
      <c r="C103"/>
      <c r="D103"/>
      <c r="E103"/>
      <c r="F103"/>
      <c r="G103"/>
      <c r="H103"/>
      <c r="I103"/>
      <c r="J103"/>
      <c r="K103">
        <f>IF(OR(I103="",J103=""),"",ROUND((TIMEVALUE(J103)-TIMEVALUE(I103)+IF(TIMEVALUE(J103)&lt;TIMEVALUE(I103),1,0))*1440,0))</f>
      </c>
      <c r="L103"/>
      <c r="M103"/>
    </row>
    <row r="104">
      <c r="A104"/>
      <c r="B104"/>
      <c r="C104"/>
      <c r="D104"/>
      <c r="E104"/>
      <c r="F104"/>
      <c r="G104"/>
      <c r="H104"/>
      <c r="I104"/>
      <c r="J104"/>
      <c r="K104">
        <f>IF(OR(I104="",J104=""),"",ROUND((TIMEVALUE(J104)-TIMEVALUE(I104)+IF(TIMEVALUE(J104)&lt;TIMEVALUE(I104),1,0))*1440,0))</f>
      </c>
      <c r="L104"/>
      <c r="M104"/>
    </row>
    <row r="105">
      <c r="A105"/>
      <c r="B105"/>
      <c r="C105"/>
      <c r="D105"/>
      <c r="E105"/>
      <c r="F105"/>
      <c r="G105"/>
      <c r="H105"/>
      <c r="I105"/>
      <c r="J105"/>
      <c r="K105">
        <f>IF(OR(I105="",J105=""),"",ROUND((TIMEVALUE(J105)-TIMEVALUE(I105)+IF(TIMEVALUE(J105)&lt;TIMEVALUE(I105),1,0))*1440,0))</f>
      </c>
      <c r="L105"/>
      <c r="M105"/>
    </row>
    <row r="106">
      <c r="A106"/>
      <c r="B106"/>
      <c r="C106"/>
      <c r="D106"/>
      <c r="E106"/>
      <c r="F106"/>
      <c r="G106"/>
      <c r="H106"/>
      <c r="I106"/>
      <c r="J106"/>
      <c r="K106">
        <f>IF(OR(I106="",J106=""),"",ROUND((TIMEVALUE(J106)-TIMEVALUE(I106)+IF(TIMEVALUE(J106)&lt;TIMEVALUE(I106),1,0))*1440,0))</f>
      </c>
      <c r="L106"/>
      <c r="M106"/>
    </row>
    <row r="107">
      <c r="A107"/>
      <c r="B107"/>
      <c r="C107"/>
      <c r="D107"/>
      <c r="E107"/>
      <c r="F107"/>
      <c r="G107"/>
      <c r="H107"/>
      <c r="I107"/>
      <c r="J107"/>
      <c r="K107">
        <f>IF(OR(I107="",J107=""),"",ROUND((TIMEVALUE(J107)-TIMEVALUE(I107)+IF(TIMEVALUE(J107)&lt;TIMEVALUE(I107),1,0))*1440,0))</f>
      </c>
      <c r="L107"/>
      <c r="M107"/>
    </row>
    <row r="108">
      <c r="A108"/>
      <c r="B108"/>
      <c r="C108"/>
      <c r="D108"/>
      <c r="E108"/>
      <c r="F108"/>
      <c r="G108"/>
      <c r="H108"/>
      <c r="I108"/>
      <c r="J108"/>
      <c r="K108">
        <f>IF(OR(I108="",J108=""),"",ROUND((TIMEVALUE(J108)-TIMEVALUE(I108)+IF(TIMEVALUE(J108)&lt;TIMEVALUE(I108),1,0))*1440,0))</f>
      </c>
      <c r="L108"/>
      <c r="M108"/>
    </row>
    <row r="109">
      <c r="A109"/>
      <c r="B109"/>
      <c r="C109"/>
      <c r="D109"/>
      <c r="E109"/>
      <c r="F109"/>
      <c r="G109"/>
      <c r="H109"/>
      <c r="I109"/>
      <c r="J109"/>
      <c r="K109">
        <f>IF(OR(I109="",J109=""),"",ROUND((TIMEVALUE(J109)-TIMEVALUE(I109)+IF(TIMEVALUE(J109)&lt;TIMEVALUE(I109),1,0))*1440,0))</f>
      </c>
      <c r="L109"/>
      <c r="M109"/>
    </row>
    <row r="110">
      <c r="A110"/>
      <c r="B110"/>
      <c r="C110"/>
      <c r="D110"/>
      <c r="E110"/>
      <c r="F110"/>
      <c r="G110"/>
      <c r="H110"/>
      <c r="I110"/>
      <c r="J110"/>
      <c r="K110">
        <f>IF(OR(I110="",J110=""),"",ROUND((TIMEVALUE(J110)-TIMEVALUE(I110)+IF(TIMEVALUE(J110)&lt;TIMEVALUE(I110),1,0))*1440,0))</f>
      </c>
      <c r="L110"/>
      <c r="M110"/>
    </row>
    <row r="111">
      <c r="A111"/>
      <c r="B111"/>
      <c r="C111"/>
      <c r="D111"/>
      <c r="E111"/>
      <c r="F111"/>
      <c r="G111"/>
      <c r="H111"/>
      <c r="I111"/>
      <c r="J111"/>
      <c r="K111">
        <f>IF(OR(I111="",J111=""),"",ROUND((TIMEVALUE(J111)-TIMEVALUE(I111)+IF(TIMEVALUE(J111)&lt;TIMEVALUE(I111),1,0))*1440,0))</f>
      </c>
      <c r="L111"/>
      <c r="M111"/>
    </row>
    <row r="112">
      <c r="A112"/>
      <c r="B112"/>
      <c r="C112"/>
      <c r="D112"/>
      <c r="E112"/>
      <c r="F112"/>
      <c r="G112"/>
      <c r="H112"/>
      <c r="I112"/>
      <c r="J112"/>
      <c r="K112">
        <f>IF(OR(I112="",J112=""),"",ROUND((TIMEVALUE(J112)-TIMEVALUE(I112)+IF(TIMEVALUE(J112)&lt;TIMEVALUE(I112),1,0))*1440,0))</f>
      </c>
      <c r="L112"/>
      <c r="M112"/>
    </row>
    <row r="113">
      <c r="A113"/>
      <c r="B113"/>
      <c r="C113"/>
      <c r="D113"/>
      <c r="E113"/>
      <c r="F113"/>
      <c r="G113"/>
      <c r="H113"/>
      <c r="I113"/>
      <c r="J113"/>
      <c r="K113">
        <f>IF(OR(I113="",J113=""),"",ROUND((TIMEVALUE(J113)-TIMEVALUE(I113)+IF(TIMEVALUE(J113)&lt;TIMEVALUE(I113),1,0))*1440,0))</f>
      </c>
      <c r="L113"/>
      <c r="M113"/>
    </row>
    <row r="114">
      <c r="A114"/>
      <c r="B114"/>
      <c r="C114"/>
      <c r="D114"/>
      <c r="E114"/>
      <c r="F114"/>
      <c r="G114"/>
      <c r="H114"/>
      <c r="I114"/>
      <c r="J114"/>
      <c r="K114">
        <f>IF(OR(I114="",J114=""),"",ROUND((TIMEVALUE(J114)-TIMEVALUE(I114)+IF(TIMEVALUE(J114)&lt;TIMEVALUE(I114),1,0))*1440,0))</f>
      </c>
      <c r="L114"/>
      <c r="M114"/>
    </row>
    <row r="115">
      <c r="A115"/>
      <c r="B115"/>
      <c r="C115"/>
      <c r="D115"/>
      <c r="E115"/>
      <c r="F115"/>
      <c r="G115"/>
      <c r="H115"/>
      <c r="I115"/>
      <c r="J115"/>
      <c r="K115">
        <f>IF(OR(I115="",J115=""),"",ROUND((TIMEVALUE(J115)-TIMEVALUE(I115)+IF(TIMEVALUE(J115)&lt;TIMEVALUE(I115),1,0))*1440,0))</f>
      </c>
      <c r="L115"/>
      <c r="M115"/>
    </row>
    <row r="116">
      <c r="A116"/>
      <c r="B116"/>
      <c r="C116"/>
      <c r="D116"/>
      <c r="E116"/>
      <c r="F116"/>
      <c r="G116"/>
      <c r="H116"/>
      <c r="I116"/>
      <c r="J116"/>
      <c r="K116">
        <f>IF(OR(I116="",J116=""),"",ROUND((TIMEVALUE(J116)-TIMEVALUE(I116)+IF(TIMEVALUE(J116)&lt;TIMEVALUE(I116),1,0))*1440,0))</f>
      </c>
      <c r="L116"/>
      <c r="M116"/>
    </row>
    <row r="117">
      <c r="A117"/>
      <c r="B117"/>
      <c r="C117"/>
      <c r="D117"/>
      <c r="E117"/>
      <c r="F117"/>
      <c r="G117"/>
      <c r="H117"/>
      <c r="I117"/>
      <c r="J117"/>
      <c r="K117">
        <f>IF(OR(I117="",J117=""),"",ROUND((TIMEVALUE(J117)-TIMEVALUE(I117)+IF(TIMEVALUE(J117)&lt;TIMEVALUE(I117),1,0))*1440,0))</f>
      </c>
      <c r="L117"/>
      <c r="M117"/>
    </row>
    <row r="118">
      <c r="A118"/>
      <c r="B118"/>
      <c r="C118"/>
      <c r="D118"/>
      <c r="E118"/>
      <c r="F118"/>
      <c r="G118"/>
      <c r="H118"/>
      <c r="I118"/>
      <c r="J118"/>
      <c r="K118">
        <f>IF(OR(I118="",J118=""),"",ROUND((TIMEVALUE(J118)-TIMEVALUE(I118)+IF(TIMEVALUE(J118)&lt;TIMEVALUE(I118),1,0))*1440,0))</f>
      </c>
      <c r="L118"/>
      <c r="M118"/>
    </row>
    <row r="119">
      <c r="A119"/>
      <c r="B119"/>
      <c r="C119"/>
      <c r="D119"/>
      <c r="E119"/>
      <c r="F119"/>
      <c r="G119"/>
      <c r="H119"/>
      <c r="I119"/>
      <c r="J119"/>
      <c r="K119">
        <f>IF(OR(I119="",J119=""),"",ROUND((TIMEVALUE(J119)-TIMEVALUE(I119)+IF(TIMEVALUE(J119)&lt;TIMEVALUE(I119),1,0))*1440,0))</f>
      </c>
      <c r="L119"/>
      <c r="M119"/>
    </row>
    <row r="120">
      <c r="A120"/>
      <c r="B120"/>
      <c r="C120"/>
      <c r="D120"/>
      <c r="E120"/>
      <c r="F120"/>
      <c r="G120"/>
      <c r="H120"/>
      <c r="I120"/>
      <c r="J120"/>
      <c r="K120">
        <f>IF(OR(I120="",J120=""),"",ROUND((TIMEVALUE(J120)-TIMEVALUE(I120)+IF(TIMEVALUE(J120)&lt;TIMEVALUE(I120),1,0))*1440,0))</f>
      </c>
      <c r="L120"/>
      <c r="M120"/>
    </row>
    <row r="121">
      <c r="A121"/>
      <c r="B121"/>
      <c r="C121"/>
      <c r="D121"/>
      <c r="E121"/>
      <c r="F121"/>
      <c r="G121"/>
      <c r="H121"/>
      <c r="I121"/>
      <c r="J121"/>
      <c r="K121">
        <f>IF(OR(I121="",J121=""),"",ROUND((TIMEVALUE(J121)-TIMEVALUE(I121)+IF(TIMEVALUE(J121)&lt;TIMEVALUE(I121),1,0))*1440,0))</f>
      </c>
      <c r="L121"/>
      <c r="M121"/>
    </row>
    <row r="122">
      <c r="A122"/>
      <c r="B122"/>
      <c r="C122"/>
      <c r="D122"/>
      <c r="E122"/>
      <c r="F122"/>
      <c r="G122"/>
      <c r="H122"/>
      <c r="I122"/>
      <c r="J122"/>
      <c r="K122">
        <f>IF(OR(I122="",J122=""),"",ROUND((TIMEVALUE(J122)-TIMEVALUE(I122)+IF(TIMEVALUE(J122)&lt;TIMEVALUE(I122),1,0))*1440,0))</f>
      </c>
      <c r="L122"/>
      <c r="M122"/>
    </row>
    <row r="123">
      <c r="A123"/>
      <c r="B123"/>
      <c r="C123"/>
      <c r="D123"/>
      <c r="E123"/>
      <c r="F123"/>
      <c r="G123"/>
      <c r="H123"/>
      <c r="I123"/>
      <c r="J123"/>
      <c r="K123">
        <f>IF(OR(I123="",J123=""),"",ROUND((TIMEVALUE(J123)-TIMEVALUE(I123)+IF(TIMEVALUE(J123)&lt;TIMEVALUE(I123),1,0))*1440,0))</f>
      </c>
      <c r="L123"/>
      <c r="M123"/>
    </row>
    <row r="124">
      <c r="A124"/>
      <c r="B124"/>
      <c r="C124"/>
      <c r="D124"/>
      <c r="E124"/>
      <c r="F124"/>
      <c r="G124"/>
      <c r="H124"/>
      <c r="I124"/>
      <c r="J124"/>
      <c r="K124">
        <f>IF(OR(I124="",J124=""),"",ROUND((TIMEVALUE(J124)-TIMEVALUE(I124)+IF(TIMEVALUE(J124)&lt;TIMEVALUE(I124),1,0))*1440,0))</f>
      </c>
      <c r="L124"/>
      <c r="M124"/>
    </row>
    <row r="125">
      <c r="A125"/>
      <c r="B125"/>
      <c r="C125"/>
      <c r="D125"/>
      <c r="E125"/>
      <c r="F125"/>
      <c r="G125"/>
      <c r="H125"/>
      <c r="I125"/>
      <c r="J125"/>
      <c r="K125">
        <f>IF(OR(I125="",J125=""),"",ROUND((TIMEVALUE(J125)-TIMEVALUE(I125)+IF(TIMEVALUE(J125)&lt;TIMEVALUE(I125),1,0))*1440,0))</f>
      </c>
      <c r="L125"/>
      <c r="M125"/>
    </row>
    <row r="126">
      <c r="A126"/>
      <c r="B126"/>
      <c r="C126"/>
      <c r="D126"/>
      <c r="E126"/>
      <c r="F126"/>
      <c r="G126"/>
      <c r="H126"/>
      <c r="I126"/>
      <c r="J126"/>
      <c r="K126">
        <f>IF(OR(I126="",J126=""),"",ROUND((TIMEVALUE(J126)-TIMEVALUE(I126)+IF(TIMEVALUE(J126)&lt;TIMEVALUE(I126),1,0))*1440,0))</f>
      </c>
      <c r="L126"/>
      <c r="M126"/>
    </row>
    <row r="127">
      <c r="A127"/>
      <c r="B127"/>
      <c r="C127"/>
      <c r="D127"/>
      <c r="E127"/>
      <c r="F127"/>
      <c r="G127"/>
      <c r="H127"/>
      <c r="I127"/>
      <c r="J127"/>
      <c r="K127">
        <f>IF(OR(I127="",J127=""),"",ROUND((TIMEVALUE(J127)-TIMEVALUE(I127)+IF(TIMEVALUE(J127)&lt;TIMEVALUE(I127),1,0))*1440,0))</f>
      </c>
      <c r="L127"/>
      <c r="M127"/>
    </row>
    <row r="128">
      <c r="A128"/>
      <c r="B128"/>
      <c r="C128"/>
      <c r="D128"/>
      <c r="E128"/>
      <c r="F128"/>
      <c r="G128"/>
      <c r="H128"/>
      <c r="I128"/>
      <c r="J128"/>
      <c r="K128">
        <f>IF(OR(I128="",J128=""),"",ROUND((TIMEVALUE(J128)-TIMEVALUE(I128)+IF(TIMEVALUE(J128)&lt;TIMEVALUE(I128),1,0))*1440,0))</f>
      </c>
      <c r="L128"/>
      <c r="M128"/>
    </row>
    <row r="129">
      <c r="A129"/>
      <c r="B129"/>
      <c r="C129"/>
      <c r="D129"/>
      <c r="E129"/>
      <c r="F129"/>
      <c r="G129"/>
      <c r="H129"/>
      <c r="I129"/>
      <c r="J129"/>
      <c r="K129">
        <f>IF(OR(I129="",J129=""),"",ROUND((TIMEVALUE(J129)-TIMEVALUE(I129)+IF(TIMEVALUE(J129)&lt;TIMEVALUE(I129),1,0))*1440,0))</f>
      </c>
      <c r="L129"/>
      <c r="M129"/>
    </row>
    <row r="130">
      <c r="A130"/>
      <c r="B130"/>
      <c r="C130"/>
      <c r="D130"/>
      <c r="E130"/>
      <c r="F130"/>
      <c r="G130"/>
      <c r="H130"/>
      <c r="I130"/>
      <c r="J130"/>
      <c r="K130">
        <f>IF(OR(I130="",J130=""),"",ROUND((TIMEVALUE(J130)-TIMEVALUE(I130)+IF(TIMEVALUE(J130)&lt;TIMEVALUE(I130),1,0))*1440,0))</f>
      </c>
      <c r="L130"/>
      <c r="M130"/>
    </row>
    <row r="131">
      <c r="A131"/>
      <c r="B131"/>
      <c r="C131"/>
      <c r="D131"/>
      <c r="E131"/>
      <c r="F131"/>
      <c r="G131"/>
      <c r="H131"/>
      <c r="I131"/>
      <c r="J131"/>
      <c r="K131">
        <f>IF(OR(I131="",J131=""),"",ROUND((TIMEVALUE(J131)-TIMEVALUE(I131)+IF(TIMEVALUE(J131)&lt;TIMEVALUE(I131),1,0))*1440,0))</f>
      </c>
      <c r="L131"/>
      <c r="M131"/>
    </row>
    <row r="132">
      <c r="A132"/>
      <c r="B132"/>
      <c r="C132"/>
      <c r="D132"/>
      <c r="E132"/>
      <c r="F132"/>
      <c r="G132"/>
      <c r="H132"/>
      <c r="I132"/>
      <c r="J132"/>
      <c r="K132">
        <f>IF(OR(I132="",J132=""),"",ROUND((TIMEVALUE(J132)-TIMEVALUE(I132)+IF(TIMEVALUE(J132)&lt;TIMEVALUE(I132),1,0))*1440,0))</f>
      </c>
      <c r="L132"/>
      <c r="M132"/>
    </row>
    <row r="133">
      <c r="A133"/>
      <c r="B133"/>
      <c r="C133"/>
      <c r="D133"/>
      <c r="E133"/>
      <c r="F133"/>
      <c r="G133"/>
      <c r="H133"/>
      <c r="I133"/>
      <c r="J133"/>
      <c r="K133">
        <f>IF(OR(I133="",J133=""),"",ROUND((TIMEVALUE(J133)-TIMEVALUE(I133)+IF(TIMEVALUE(J133)&lt;TIMEVALUE(I133),1,0))*1440,0))</f>
      </c>
      <c r="L133"/>
      <c r="M133"/>
    </row>
    <row r="134">
      <c r="A134"/>
      <c r="B134"/>
      <c r="C134"/>
      <c r="D134"/>
      <c r="E134"/>
      <c r="F134"/>
      <c r="G134"/>
      <c r="H134"/>
      <c r="I134"/>
      <c r="J134"/>
      <c r="K134">
        <f>IF(OR(I134="",J134=""),"",ROUND((TIMEVALUE(J134)-TIMEVALUE(I134)+IF(TIMEVALUE(J134)&lt;TIMEVALUE(I134),1,0))*1440,0))</f>
      </c>
      <c r="L134"/>
      <c r="M134"/>
    </row>
    <row r="135">
      <c r="A135"/>
      <c r="B135"/>
      <c r="C135"/>
      <c r="D135"/>
      <c r="E135"/>
      <c r="F135"/>
      <c r="G135"/>
      <c r="H135"/>
      <c r="I135"/>
      <c r="J135"/>
      <c r="K135">
        <f>IF(OR(I135="",J135=""),"",ROUND((TIMEVALUE(J135)-TIMEVALUE(I135)+IF(TIMEVALUE(J135)&lt;TIMEVALUE(I135),1,0))*1440,0))</f>
      </c>
      <c r="L135"/>
      <c r="M135"/>
    </row>
    <row r="136">
      <c r="A136"/>
      <c r="B136"/>
      <c r="C136"/>
      <c r="D136"/>
      <c r="E136"/>
      <c r="F136"/>
      <c r="G136"/>
      <c r="H136"/>
      <c r="I136"/>
      <c r="J136"/>
      <c r="K136">
        <f>IF(OR(I136="",J136=""),"",ROUND((TIMEVALUE(J136)-TIMEVALUE(I136)+IF(TIMEVALUE(J136)&lt;TIMEVALUE(I136),1,0))*1440,0))</f>
      </c>
      <c r="L136"/>
      <c r="M136"/>
    </row>
    <row r="137">
      <c r="A137"/>
      <c r="B137"/>
      <c r="C137"/>
      <c r="D137"/>
      <c r="E137"/>
      <c r="F137"/>
      <c r="G137"/>
      <c r="H137"/>
      <c r="I137"/>
      <c r="J137"/>
      <c r="K137">
        <f>IF(OR(I137="",J137=""),"",ROUND((TIMEVALUE(J137)-TIMEVALUE(I137)+IF(TIMEVALUE(J137)&lt;TIMEVALUE(I137),1,0))*1440,0))</f>
      </c>
      <c r="L137"/>
      <c r="M137"/>
    </row>
    <row r="138">
      <c r="A138"/>
      <c r="B138"/>
      <c r="C138"/>
      <c r="D138"/>
      <c r="E138"/>
      <c r="F138"/>
      <c r="G138"/>
      <c r="H138"/>
      <c r="I138"/>
      <c r="J138"/>
      <c r="K138">
        <f>IF(OR(I138="",J138=""),"",ROUND((TIMEVALUE(J138)-TIMEVALUE(I138)+IF(TIMEVALUE(J138)&lt;TIMEVALUE(I138),1,0))*1440,0))</f>
      </c>
      <c r="L138"/>
      <c r="M138"/>
    </row>
    <row r="139">
      <c r="A139"/>
      <c r="B139"/>
      <c r="C139"/>
      <c r="D139"/>
      <c r="E139"/>
      <c r="F139"/>
      <c r="G139"/>
      <c r="H139"/>
      <c r="I139"/>
      <c r="J139"/>
      <c r="K139">
        <f>IF(OR(I139="",J139=""),"",ROUND((TIMEVALUE(J139)-TIMEVALUE(I139)+IF(TIMEVALUE(J139)&lt;TIMEVALUE(I139),1,0))*1440,0))</f>
      </c>
      <c r="L139"/>
      <c r="M139"/>
    </row>
    <row r="140">
      <c r="A140"/>
      <c r="B140"/>
      <c r="C140"/>
      <c r="D140"/>
      <c r="E140"/>
      <c r="F140"/>
      <c r="G140"/>
      <c r="H140"/>
      <c r="I140"/>
      <c r="J140"/>
      <c r="K140">
        <f>IF(OR(I140="",J140=""),"",ROUND((TIMEVALUE(J140)-TIMEVALUE(I140)+IF(TIMEVALUE(J140)&lt;TIMEVALUE(I140),1,0))*1440,0))</f>
      </c>
      <c r="L140"/>
      <c r="M140"/>
    </row>
    <row r="141">
      <c r="A141"/>
      <c r="B141"/>
      <c r="C141"/>
      <c r="D141"/>
      <c r="E141"/>
      <c r="F141"/>
      <c r="G141"/>
      <c r="H141"/>
      <c r="I141"/>
      <c r="J141"/>
      <c r="K141">
        <f>IF(OR(I141="",J141=""),"",ROUND((TIMEVALUE(J141)-TIMEVALUE(I141)+IF(TIMEVALUE(J141)&lt;TIMEVALUE(I141),1,0))*1440,0))</f>
      </c>
      <c r="L141"/>
      <c r="M141"/>
    </row>
    <row r="142">
      <c r="A142"/>
      <c r="B142"/>
      <c r="C142"/>
      <c r="D142"/>
      <c r="E142"/>
      <c r="F142"/>
      <c r="G142"/>
      <c r="H142"/>
      <c r="I142"/>
      <c r="J142"/>
      <c r="K142">
        <f>IF(OR(I142="",J142=""),"",ROUND((TIMEVALUE(J142)-TIMEVALUE(I142)+IF(TIMEVALUE(J142)&lt;TIMEVALUE(I142),1,0))*1440,0))</f>
      </c>
      <c r="L142"/>
      <c r="M142"/>
    </row>
    <row r="143">
      <c r="A143"/>
      <c r="B143"/>
      <c r="C143"/>
      <c r="D143"/>
      <c r="E143"/>
      <c r="F143"/>
      <c r="G143"/>
      <c r="H143"/>
      <c r="I143"/>
      <c r="J143"/>
      <c r="K143">
        <f>IF(OR(I143="",J143=""),"",ROUND((TIMEVALUE(J143)-TIMEVALUE(I143)+IF(TIMEVALUE(J143)&lt;TIMEVALUE(I143),1,0))*1440,0))</f>
      </c>
      <c r="L143"/>
      <c r="M143"/>
    </row>
    <row r="144">
      <c r="A144"/>
      <c r="B144"/>
      <c r="C144"/>
      <c r="D144"/>
      <c r="E144"/>
      <c r="F144"/>
      <c r="G144"/>
      <c r="H144"/>
      <c r="I144"/>
      <c r="J144"/>
      <c r="K144">
        <f>IF(OR(I144="",J144=""),"",ROUND((TIMEVALUE(J144)-TIMEVALUE(I144)+IF(TIMEVALUE(J144)&lt;TIMEVALUE(I144),1,0))*1440,0))</f>
      </c>
      <c r="L144"/>
      <c r="M144"/>
    </row>
    <row r="145">
      <c r="A145"/>
      <c r="B145"/>
      <c r="C145"/>
      <c r="D145"/>
      <c r="E145"/>
      <c r="F145"/>
      <c r="G145"/>
      <c r="H145"/>
      <c r="I145"/>
      <c r="J145"/>
      <c r="K145">
        <f>IF(OR(I145="",J145=""),"",ROUND((TIMEVALUE(J145)-TIMEVALUE(I145)+IF(TIMEVALUE(J145)&lt;TIMEVALUE(I145),1,0))*1440,0))</f>
      </c>
      <c r="L145"/>
      <c r="M145"/>
    </row>
    <row r="146">
      <c r="A146"/>
      <c r="B146"/>
      <c r="C146"/>
      <c r="D146"/>
      <c r="E146"/>
      <c r="F146"/>
      <c r="G146"/>
      <c r="H146"/>
      <c r="I146"/>
      <c r="J146"/>
      <c r="K146">
        <f>IF(OR(I146="",J146=""),"",ROUND((TIMEVALUE(J146)-TIMEVALUE(I146)+IF(TIMEVALUE(J146)&lt;TIMEVALUE(I146),1,0))*1440,0))</f>
      </c>
      <c r="L146"/>
      <c r="M146"/>
    </row>
    <row r="147">
      <c r="A147"/>
      <c r="B147"/>
      <c r="C147"/>
      <c r="D147"/>
      <c r="E147"/>
      <c r="F147"/>
      <c r="G147"/>
      <c r="H147"/>
      <c r="I147"/>
      <c r="J147"/>
      <c r="K147">
        <f>IF(OR(I147="",J147=""),"",ROUND((TIMEVALUE(J147)-TIMEVALUE(I147)+IF(TIMEVALUE(J147)&lt;TIMEVALUE(I147),1,0))*1440,0))</f>
      </c>
      <c r="L147"/>
      <c r="M147"/>
    </row>
    <row r="148">
      <c r="A148"/>
      <c r="B148"/>
      <c r="C148"/>
      <c r="D148"/>
      <c r="E148"/>
      <c r="F148"/>
      <c r="G148"/>
      <c r="H148"/>
      <c r="I148"/>
      <c r="J148"/>
      <c r="K148">
        <f>IF(OR(I148="",J148=""),"",ROUND((TIMEVALUE(J148)-TIMEVALUE(I148)+IF(TIMEVALUE(J148)&lt;TIMEVALUE(I148),1,0))*1440,0))</f>
      </c>
      <c r="L148"/>
      <c r="M148"/>
    </row>
    <row r="149">
      <c r="A149"/>
      <c r="B149"/>
      <c r="C149"/>
      <c r="D149"/>
      <c r="E149"/>
      <c r="F149"/>
      <c r="G149"/>
      <c r="H149"/>
      <c r="I149"/>
      <c r="J149"/>
      <c r="K149">
        <f>IF(OR(I149="",J149=""),"",ROUND((TIMEVALUE(J149)-TIMEVALUE(I149)+IF(TIMEVALUE(J149)&lt;TIMEVALUE(I149),1,0))*1440,0))</f>
      </c>
      <c r="L149"/>
      <c r="M149"/>
    </row>
    <row r="150">
      <c r="A150"/>
      <c r="B150"/>
      <c r="C150"/>
      <c r="D150"/>
      <c r="E150"/>
      <c r="F150"/>
      <c r="G150"/>
      <c r="H150"/>
      <c r="I150"/>
      <c r="J150"/>
      <c r="K150">
        <f>IF(OR(I150="",J150=""),"",ROUND((TIMEVALUE(J150)-TIMEVALUE(I150)+IF(TIMEVALUE(J150)&lt;TIMEVALUE(I150),1,0))*1440,0))</f>
      </c>
      <c r="L150"/>
      <c r="M150"/>
    </row>
    <row r="151">
      <c r="A151"/>
      <c r="B151"/>
      <c r="C151"/>
      <c r="D151"/>
      <c r="E151"/>
      <c r="F151"/>
      <c r="G151"/>
      <c r="H151"/>
      <c r="I151"/>
      <c r="J151"/>
      <c r="K151">
        <f>IF(OR(I151="",J151=""),"",ROUND((TIMEVALUE(J151)-TIMEVALUE(I151)+IF(TIMEVALUE(J151)&lt;TIMEVALUE(I151),1,0))*1440,0))</f>
      </c>
      <c r="L151"/>
      <c r="M151"/>
    </row>
    <row r="152">
      <c r="A152"/>
      <c r="B152"/>
      <c r="C152"/>
      <c r="D152"/>
      <c r="E152"/>
      <c r="F152"/>
      <c r="G152"/>
      <c r="H152"/>
      <c r="I152"/>
      <c r="J152"/>
      <c r="K152">
        <f>IF(OR(I152="",J152=""),"",ROUND((TIMEVALUE(J152)-TIMEVALUE(I152)+IF(TIMEVALUE(J152)&lt;TIMEVALUE(I152),1,0))*1440,0))</f>
      </c>
      <c r="L152"/>
      <c r="M152"/>
    </row>
    <row r="153">
      <c r="A153"/>
      <c r="B153"/>
      <c r="C153"/>
      <c r="D153"/>
      <c r="E153"/>
      <c r="F153"/>
      <c r="G153"/>
      <c r="H153"/>
      <c r="I153"/>
      <c r="J153"/>
      <c r="K153">
        <f>IF(OR(I153="",J153=""),"",ROUND((TIMEVALUE(J153)-TIMEVALUE(I153)+IF(TIMEVALUE(J153)&lt;TIMEVALUE(I153),1,0))*1440,0))</f>
      </c>
      <c r="L153"/>
      <c r="M153"/>
    </row>
    <row r="154">
      <c r="A154"/>
      <c r="B154"/>
      <c r="C154"/>
      <c r="D154"/>
      <c r="E154"/>
      <c r="F154"/>
      <c r="G154"/>
      <c r="H154"/>
      <c r="I154"/>
      <c r="J154"/>
      <c r="K154">
        <f>IF(OR(I154="",J154=""),"",ROUND((TIMEVALUE(J154)-TIMEVALUE(I154)+IF(TIMEVALUE(J154)&lt;TIMEVALUE(I154),1,0))*1440,0))</f>
      </c>
      <c r="L154"/>
      <c r="M154"/>
    </row>
    <row r="155">
      <c r="A155"/>
      <c r="B155"/>
      <c r="C155"/>
      <c r="D155"/>
      <c r="E155"/>
      <c r="F155"/>
      <c r="G155"/>
      <c r="H155"/>
      <c r="I155"/>
      <c r="J155"/>
      <c r="K155">
        <f>IF(OR(I155="",J155=""),"",ROUND((TIMEVALUE(J155)-TIMEVALUE(I155)+IF(TIMEVALUE(J155)&lt;TIMEVALUE(I155),1,0))*1440,0))</f>
      </c>
      <c r="L155"/>
      <c r="M155"/>
    </row>
    <row r="156">
      <c r="A156"/>
      <c r="B156"/>
      <c r="C156"/>
      <c r="D156"/>
      <c r="E156"/>
      <c r="F156"/>
      <c r="G156"/>
      <c r="H156"/>
      <c r="I156"/>
      <c r="J156"/>
      <c r="K156">
        <f>IF(OR(I156="",J156=""),"",ROUND((TIMEVALUE(J156)-TIMEVALUE(I156)+IF(TIMEVALUE(J156)&lt;TIMEVALUE(I156),1,0))*1440,0))</f>
      </c>
      <c r="L156"/>
      <c r="M156"/>
    </row>
    <row r="157">
      <c r="A157"/>
      <c r="B157"/>
      <c r="C157"/>
      <c r="D157"/>
      <c r="E157"/>
      <c r="F157"/>
      <c r="G157"/>
      <c r="H157"/>
      <c r="I157"/>
      <c r="J157"/>
      <c r="K157">
        <f>IF(OR(I157="",J157=""),"",ROUND((TIMEVALUE(J157)-TIMEVALUE(I157)+IF(TIMEVALUE(J157)&lt;TIMEVALUE(I157),1,0))*1440,0))</f>
      </c>
      <c r="L157"/>
      <c r="M157"/>
    </row>
    <row r="158">
      <c r="A158"/>
      <c r="B158"/>
      <c r="C158"/>
      <c r="D158"/>
      <c r="E158"/>
      <c r="F158"/>
      <c r="G158"/>
      <c r="H158"/>
      <c r="I158"/>
      <c r="J158"/>
      <c r="K158">
        <f>IF(OR(I158="",J158=""),"",ROUND((TIMEVALUE(J158)-TIMEVALUE(I158)+IF(TIMEVALUE(J158)&lt;TIMEVALUE(I158),1,0))*1440,0))</f>
      </c>
      <c r="L158"/>
      <c r="M158"/>
    </row>
    <row r="159">
      <c r="A159"/>
      <c r="B159"/>
      <c r="C159"/>
      <c r="D159"/>
      <c r="E159"/>
      <c r="F159"/>
      <c r="G159"/>
      <c r="H159"/>
      <c r="I159"/>
      <c r="J159"/>
      <c r="K159">
        <f>IF(OR(I159="",J159=""),"",ROUND((TIMEVALUE(J159)-TIMEVALUE(I159)+IF(TIMEVALUE(J159)&lt;TIMEVALUE(I159),1,0))*1440,0))</f>
      </c>
      <c r="L159"/>
      <c r="M159"/>
    </row>
    <row r="160">
      <c r="A160"/>
      <c r="B160"/>
      <c r="C160"/>
      <c r="D160"/>
      <c r="E160"/>
      <c r="F160"/>
      <c r="G160"/>
      <c r="H160"/>
      <c r="I160"/>
      <c r="J160"/>
      <c r="K160">
        <f>IF(OR(I160="",J160=""),"",ROUND((TIMEVALUE(J160)-TIMEVALUE(I160)+IF(TIMEVALUE(J160)&lt;TIMEVALUE(I160),1,0))*1440,0))</f>
      </c>
      <c r="L160"/>
      <c r="M160"/>
    </row>
    <row r="161">
      <c r="A161"/>
      <c r="B161"/>
      <c r="C161"/>
      <c r="D161"/>
      <c r="E161"/>
      <c r="F161"/>
      <c r="G161"/>
      <c r="H161"/>
      <c r="I161"/>
      <c r="J161"/>
      <c r="K161">
        <f>IF(OR(I161="",J161=""),"",ROUND((TIMEVALUE(J161)-TIMEVALUE(I161)+IF(TIMEVALUE(J161)&lt;TIMEVALUE(I161),1,0))*1440,0))</f>
      </c>
      <c r="L161"/>
      <c r="M161"/>
    </row>
    <row r="162">
      <c r="A162"/>
      <c r="B162"/>
      <c r="C162"/>
      <c r="D162"/>
      <c r="E162"/>
      <c r="F162"/>
      <c r="G162"/>
      <c r="H162"/>
      <c r="I162"/>
      <c r="J162"/>
      <c r="K162">
        <f>IF(OR(I162="",J162=""),"",ROUND((TIMEVALUE(J162)-TIMEVALUE(I162)+IF(TIMEVALUE(J162)&lt;TIMEVALUE(I162),1,0))*1440,0))</f>
      </c>
      <c r="L162"/>
      <c r="M162"/>
    </row>
    <row r="163">
      <c r="A163"/>
      <c r="B163"/>
      <c r="C163"/>
      <c r="D163"/>
      <c r="E163"/>
      <c r="F163"/>
      <c r="G163"/>
      <c r="H163"/>
      <c r="I163"/>
      <c r="J163"/>
      <c r="K163">
        <f>IF(OR(I163="",J163=""),"",ROUND((TIMEVALUE(J163)-TIMEVALUE(I163)+IF(TIMEVALUE(J163)&lt;TIMEVALUE(I163),1,0))*1440,0))</f>
      </c>
      <c r="L163"/>
      <c r="M163"/>
    </row>
    <row r="164">
      <c r="A164"/>
      <c r="B164"/>
      <c r="C164"/>
      <c r="D164"/>
      <c r="E164"/>
      <c r="F164"/>
      <c r="G164"/>
      <c r="H164"/>
      <c r="I164"/>
      <c r="J164"/>
      <c r="K164">
        <f>IF(OR(I164="",J164=""),"",ROUND((TIMEVALUE(J164)-TIMEVALUE(I164)+IF(TIMEVALUE(J164)&lt;TIMEVALUE(I164),1,0))*1440,0))</f>
      </c>
      <c r="L164"/>
      <c r="M164"/>
    </row>
    <row r="165">
      <c r="A165"/>
      <c r="B165"/>
      <c r="C165"/>
      <c r="D165"/>
      <c r="E165"/>
      <c r="F165"/>
      <c r="G165"/>
      <c r="H165"/>
      <c r="I165"/>
      <c r="J165"/>
      <c r="K165">
        <f>IF(OR(I165="",J165=""),"",ROUND((TIMEVALUE(J165)-TIMEVALUE(I165)+IF(TIMEVALUE(J165)&lt;TIMEVALUE(I165),1,0))*1440,0))</f>
      </c>
      <c r="L165"/>
      <c r="M165"/>
    </row>
    <row r="166">
      <c r="A166"/>
      <c r="B166"/>
      <c r="C166"/>
      <c r="D166"/>
      <c r="E166"/>
      <c r="F166"/>
      <c r="G166"/>
      <c r="H166"/>
      <c r="I166"/>
      <c r="J166"/>
      <c r="K166">
        <f>IF(OR(I166="",J166=""),"",ROUND((TIMEVALUE(J166)-TIMEVALUE(I166)+IF(TIMEVALUE(J166)&lt;TIMEVALUE(I166),1,0))*1440,0))</f>
      </c>
      <c r="L166"/>
      <c r="M166"/>
    </row>
    <row r="167">
      <c r="A167"/>
      <c r="B167"/>
      <c r="C167"/>
      <c r="D167"/>
      <c r="E167"/>
      <c r="F167"/>
      <c r="G167"/>
      <c r="H167"/>
      <c r="I167"/>
      <c r="J167"/>
      <c r="K167">
        <f>IF(OR(I167="",J167=""),"",ROUND((TIMEVALUE(J167)-TIMEVALUE(I167)+IF(TIMEVALUE(J167)&lt;TIMEVALUE(I167),1,0))*1440,0))</f>
      </c>
      <c r="L167"/>
      <c r="M167"/>
    </row>
    <row r="168">
      <c r="A168"/>
      <c r="B168"/>
      <c r="C168"/>
      <c r="D168"/>
      <c r="E168"/>
      <c r="F168"/>
      <c r="G168"/>
      <c r="H168"/>
      <c r="I168"/>
      <c r="J168"/>
      <c r="K168">
        <f>IF(OR(I168="",J168=""),"",ROUND((TIMEVALUE(J168)-TIMEVALUE(I168)+IF(TIMEVALUE(J168)&lt;TIMEVALUE(I168),1,0))*1440,0))</f>
      </c>
      <c r="L168"/>
      <c r="M168"/>
    </row>
    <row r="169">
      <c r="A169"/>
      <c r="B169"/>
      <c r="C169"/>
      <c r="D169"/>
      <c r="E169"/>
      <c r="F169"/>
      <c r="G169"/>
      <c r="H169"/>
      <c r="I169"/>
      <c r="J169"/>
      <c r="K169">
        <f>IF(OR(I169="",J169=""),"",ROUND((TIMEVALUE(J169)-TIMEVALUE(I169)+IF(TIMEVALUE(J169)&lt;TIMEVALUE(I169),1,0))*1440,0))</f>
      </c>
      <c r="L169"/>
      <c r="M169"/>
    </row>
    <row r="170">
      <c r="A170"/>
      <c r="B170"/>
      <c r="C170"/>
      <c r="D170"/>
      <c r="E170"/>
      <c r="F170"/>
      <c r="G170"/>
      <c r="H170"/>
      <c r="I170"/>
      <c r="J170"/>
      <c r="K170">
        <f>IF(OR(I170="",J170=""),"",ROUND((TIMEVALUE(J170)-TIMEVALUE(I170)+IF(TIMEVALUE(J170)&lt;TIMEVALUE(I170),1,0))*1440,0))</f>
      </c>
      <c r="L170"/>
      <c r="M170"/>
    </row>
    <row r="171">
      <c r="A171"/>
      <c r="B171"/>
      <c r="C171"/>
      <c r="D171"/>
      <c r="E171"/>
      <c r="F171"/>
      <c r="G171"/>
      <c r="H171"/>
      <c r="I171"/>
      <c r="J171"/>
      <c r="K171">
        <f>IF(OR(I171="",J171=""),"",ROUND((TIMEVALUE(J171)-TIMEVALUE(I171)+IF(TIMEVALUE(J171)&lt;TIMEVALUE(I171),1,0))*1440,0))</f>
      </c>
      <c r="L171"/>
      <c r="M171"/>
    </row>
    <row r="172">
      <c r="A172"/>
      <c r="B172"/>
      <c r="C172"/>
      <c r="D172"/>
      <c r="E172"/>
      <c r="F172"/>
      <c r="G172"/>
      <c r="H172"/>
      <c r="I172"/>
      <c r="J172"/>
      <c r="K172">
        <f>IF(OR(I172="",J172=""),"",ROUND((TIMEVALUE(J172)-TIMEVALUE(I172)+IF(TIMEVALUE(J172)&lt;TIMEVALUE(I172),1,0))*1440,0))</f>
      </c>
      <c r="L172"/>
      <c r="M172"/>
    </row>
    <row r="173">
      <c r="A173"/>
      <c r="B173"/>
      <c r="C173"/>
      <c r="D173"/>
      <c r="E173"/>
      <c r="F173"/>
      <c r="G173"/>
      <c r="H173"/>
      <c r="I173"/>
      <c r="J173"/>
      <c r="K173">
        <f>IF(OR(I173="",J173=""),"",ROUND((TIMEVALUE(J173)-TIMEVALUE(I173)+IF(TIMEVALUE(J173)&lt;TIMEVALUE(I173),1,0))*1440,0))</f>
      </c>
      <c r="L173"/>
      <c r="M173"/>
    </row>
    <row r="174">
      <c r="A174"/>
      <c r="B174"/>
      <c r="C174"/>
      <c r="D174"/>
      <c r="E174"/>
      <c r="F174"/>
      <c r="G174"/>
      <c r="H174"/>
      <c r="I174"/>
      <c r="J174"/>
      <c r="K174">
        <f>IF(OR(I174="",J174=""),"",ROUND((TIMEVALUE(J174)-TIMEVALUE(I174)+IF(TIMEVALUE(J174)&lt;TIMEVALUE(I174),1,0))*1440,0))</f>
      </c>
      <c r="L174"/>
      <c r="M174"/>
    </row>
    <row r="175">
      <c r="A175"/>
      <c r="B175"/>
      <c r="C175"/>
      <c r="D175"/>
      <c r="E175"/>
      <c r="F175"/>
      <c r="G175"/>
      <c r="H175"/>
      <c r="I175"/>
      <c r="J175"/>
      <c r="K175">
        <f>IF(OR(I175="",J175=""),"",ROUND((TIMEVALUE(J175)-TIMEVALUE(I175)+IF(TIMEVALUE(J175)&lt;TIMEVALUE(I175),1,0))*1440,0))</f>
      </c>
      <c r="L175"/>
      <c r="M175"/>
    </row>
    <row r="176">
      <c r="A176"/>
      <c r="B176"/>
      <c r="C176"/>
      <c r="D176"/>
      <c r="E176"/>
      <c r="F176"/>
      <c r="G176"/>
      <c r="H176"/>
      <c r="I176"/>
      <c r="J176"/>
      <c r="K176">
        <f>IF(OR(I176="",J176=""),"",ROUND((TIMEVALUE(J176)-TIMEVALUE(I176)+IF(TIMEVALUE(J176)&lt;TIMEVALUE(I176),1,0))*1440,0))</f>
      </c>
      <c r="L176"/>
      <c r="M176"/>
    </row>
    <row r="177">
      <c r="A177"/>
      <c r="B177"/>
      <c r="C177"/>
      <c r="D177"/>
      <c r="E177"/>
      <c r="F177"/>
      <c r="G177"/>
      <c r="H177"/>
      <c r="I177"/>
      <c r="J177"/>
      <c r="K177">
        <f>IF(OR(I177="",J177=""),"",ROUND((TIMEVALUE(J177)-TIMEVALUE(I177)+IF(TIMEVALUE(J177)&lt;TIMEVALUE(I177),1,0))*1440,0))</f>
      </c>
      <c r="L177"/>
      <c r="M177"/>
    </row>
    <row r="178">
      <c r="A178"/>
      <c r="B178"/>
      <c r="C178"/>
      <c r="D178"/>
      <c r="E178"/>
      <c r="F178"/>
      <c r="G178"/>
      <c r="H178"/>
      <c r="I178"/>
      <c r="J178"/>
      <c r="K178">
        <f>IF(OR(I178="",J178=""),"",ROUND((TIMEVALUE(J178)-TIMEVALUE(I178)+IF(TIMEVALUE(J178)&lt;TIMEVALUE(I178),1,0))*1440,0))</f>
      </c>
      <c r="L178"/>
      <c r="M178"/>
    </row>
    <row r="179">
      <c r="A179"/>
      <c r="B179"/>
      <c r="C179"/>
      <c r="D179"/>
      <c r="E179"/>
      <c r="F179"/>
      <c r="G179"/>
      <c r="H179"/>
      <c r="I179"/>
      <c r="J179"/>
      <c r="K179">
        <f>IF(OR(I179="",J179=""),"",ROUND((TIMEVALUE(J179)-TIMEVALUE(I179)+IF(TIMEVALUE(J179)&lt;TIMEVALUE(I179),1,0))*1440,0))</f>
      </c>
      <c r="L179"/>
      <c r="M179"/>
    </row>
    <row r="180">
      <c r="A180"/>
      <c r="B180"/>
      <c r="C180"/>
      <c r="D180"/>
      <c r="E180"/>
      <c r="F180"/>
      <c r="G180"/>
      <c r="H180"/>
      <c r="I180"/>
      <c r="J180"/>
      <c r="K180">
        <f>IF(OR(I180="",J180=""),"",ROUND((TIMEVALUE(J180)-TIMEVALUE(I180)+IF(TIMEVALUE(J180)&lt;TIMEVALUE(I180),1,0))*1440,0))</f>
      </c>
      <c r="L180"/>
      <c r="M180"/>
    </row>
    <row r="181">
      <c r="A181"/>
      <c r="B181"/>
      <c r="C181"/>
      <c r="D181"/>
      <c r="E181"/>
      <c r="F181"/>
      <c r="G181"/>
      <c r="H181"/>
      <c r="I181"/>
      <c r="J181"/>
      <c r="K181">
        <f>IF(OR(I181="",J181=""),"",ROUND((TIMEVALUE(J181)-TIMEVALUE(I181)+IF(TIMEVALUE(J181)&lt;TIMEVALUE(I181),1,0))*1440,0))</f>
      </c>
      <c r="L181"/>
      <c r="M181"/>
    </row>
    <row r="182">
      <c r="A182"/>
      <c r="B182"/>
      <c r="C182"/>
      <c r="D182"/>
      <c r="E182"/>
      <c r="F182"/>
      <c r="G182"/>
      <c r="H182"/>
      <c r="I182"/>
      <c r="J182"/>
      <c r="K182">
        <f>IF(OR(I182="",J182=""),"",ROUND((TIMEVALUE(J182)-TIMEVALUE(I182)+IF(TIMEVALUE(J182)&lt;TIMEVALUE(I182),1,0))*1440,0))</f>
      </c>
      <c r="L182"/>
      <c r="M182"/>
    </row>
    <row r="183">
      <c r="A183"/>
      <c r="B183"/>
      <c r="C183"/>
      <c r="D183"/>
      <c r="E183"/>
      <c r="F183"/>
      <c r="G183"/>
      <c r="H183"/>
      <c r="I183"/>
      <c r="J183"/>
      <c r="K183">
        <f>IF(OR(I183="",J183=""),"",ROUND((TIMEVALUE(J183)-TIMEVALUE(I183)+IF(TIMEVALUE(J183)&lt;TIMEVALUE(I183),1,0))*1440,0))</f>
      </c>
      <c r="L183"/>
      <c r="M183"/>
    </row>
    <row r="184">
      <c r="A184"/>
      <c r="B184"/>
      <c r="C184"/>
      <c r="D184"/>
      <c r="E184"/>
      <c r="F184"/>
      <c r="G184"/>
      <c r="H184"/>
      <c r="I184"/>
      <c r="J184"/>
      <c r="K184">
        <f>IF(OR(I184="",J184=""),"",ROUND((TIMEVALUE(J184)-TIMEVALUE(I184)+IF(TIMEVALUE(J184)&lt;TIMEVALUE(I184),1,0))*1440,0))</f>
      </c>
      <c r="L184"/>
      <c r="M184"/>
    </row>
    <row r="185">
      <c r="A185"/>
      <c r="B185"/>
      <c r="C185"/>
      <c r="D185"/>
      <c r="E185"/>
      <c r="F185"/>
      <c r="G185"/>
      <c r="H185"/>
      <c r="I185"/>
      <c r="J185"/>
      <c r="K185">
        <f>IF(OR(I185="",J185=""),"",ROUND((TIMEVALUE(J185)-TIMEVALUE(I185)+IF(TIMEVALUE(J185)&lt;TIMEVALUE(I185),1,0))*1440,0))</f>
      </c>
      <c r="L185"/>
      <c r="M185"/>
    </row>
    <row r="186">
      <c r="A186"/>
      <c r="B186"/>
      <c r="C186"/>
      <c r="D186"/>
      <c r="E186"/>
      <c r="F186"/>
      <c r="G186"/>
      <c r="H186"/>
      <c r="I186"/>
      <c r="J186"/>
      <c r="K186">
        <f>IF(OR(I186="",J186=""),"",ROUND((TIMEVALUE(J186)-TIMEVALUE(I186)+IF(TIMEVALUE(J186)&lt;TIMEVALUE(I186),1,0))*1440,0))</f>
      </c>
      <c r="L186"/>
      <c r="M186"/>
    </row>
    <row r="187">
      <c r="A187"/>
      <c r="B187"/>
      <c r="C187"/>
      <c r="D187"/>
      <c r="E187"/>
      <c r="F187"/>
      <c r="G187"/>
      <c r="H187"/>
      <c r="I187"/>
      <c r="J187"/>
      <c r="K187">
        <f>IF(OR(I187="",J187=""),"",ROUND((TIMEVALUE(J187)-TIMEVALUE(I187)+IF(TIMEVALUE(J187)&lt;TIMEVALUE(I187),1,0))*1440,0))</f>
      </c>
      <c r="L187"/>
      <c r="M187"/>
    </row>
    <row r="188">
      <c r="A188"/>
      <c r="B188"/>
      <c r="C188"/>
      <c r="D188"/>
      <c r="E188"/>
      <c r="F188"/>
      <c r="G188"/>
      <c r="H188"/>
      <c r="I188"/>
      <c r="J188"/>
      <c r="K188">
        <f>IF(OR(I188="",J188=""),"",ROUND((TIMEVALUE(J188)-TIMEVALUE(I188)+IF(TIMEVALUE(J188)&lt;TIMEVALUE(I188),1,0))*1440,0))</f>
      </c>
      <c r="L188"/>
      <c r="M188"/>
    </row>
    <row r="189">
      <c r="A189"/>
      <c r="B189"/>
      <c r="C189"/>
      <c r="D189"/>
      <c r="E189"/>
      <c r="F189"/>
      <c r="G189"/>
      <c r="H189"/>
      <c r="I189"/>
      <c r="J189"/>
      <c r="K189">
        <f>IF(OR(I189="",J189=""),"",ROUND((TIMEVALUE(J189)-TIMEVALUE(I189)+IF(TIMEVALUE(J189)&lt;TIMEVALUE(I189),1,0))*1440,0))</f>
      </c>
      <c r="L189"/>
      <c r="M189"/>
    </row>
    <row r="190">
      <c r="A190"/>
      <c r="B190"/>
      <c r="C190"/>
      <c r="D190"/>
      <c r="E190"/>
      <c r="F190"/>
      <c r="G190"/>
      <c r="H190"/>
      <c r="I190"/>
      <c r="J190"/>
      <c r="K190">
        <f>IF(OR(I190="",J190=""),"",ROUND((TIMEVALUE(J190)-TIMEVALUE(I190)+IF(TIMEVALUE(J190)&lt;TIMEVALUE(I190),1,0))*1440,0))</f>
      </c>
      <c r="L190"/>
      <c r="M190"/>
    </row>
    <row r="191">
      <c r="A191"/>
      <c r="B191"/>
      <c r="C191"/>
      <c r="D191"/>
      <c r="E191"/>
      <c r="F191"/>
      <c r="G191"/>
      <c r="H191"/>
      <c r="I191"/>
      <c r="J191"/>
      <c r="K191">
        <f>IF(OR(I191="",J191=""),"",ROUND((TIMEVALUE(J191)-TIMEVALUE(I191)+IF(TIMEVALUE(J191)&lt;TIMEVALUE(I191),1,0))*1440,0))</f>
      </c>
      <c r="L191"/>
      <c r="M191"/>
    </row>
    <row r="192">
      <c r="A192"/>
      <c r="B192"/>
      <c r="C192"/>
      <c r="D192"/>
      <c r="E192"/>
      <c r="F192"/>
      <c r="G192"/>
      <c r="H192"/>
      <c r="I192"/>
      <c r="J192"/>
      <c r="K192">
        <f>IF(OR(I192="",J192=""),"",ROUND((TIMEVALUE(J192)-TIMEVALUE(I192)+IF(TIMEVALUE(J192)&lt;TIMEVALUE(I192),1,0))*1440,0))</f>
      </c>
      <c r="L192"/>
      <c r="M192"/>
    </row>
    <row r="193">
      <c r="A193"/>
      <c r="B193"/>
      <c r="C193"/>
      <c r="D193"/>
      <c r="E193"/>
      <c r="F193"/>
      <c r="G193"/>
      <c r="H193"/>
      <c r="I193"/>
      <c r="J193"/>
      <c r="K193">
        <f>IF(OR(I193="",J193=""),"",ROUND((TIMEVALUE(J193)-TIMEVALUE(I193)+IF(TIMEVALUE(J193)&lt;TIMEVALUE(I193),1,0))*1440,0))</f>
      </c>
      <c r="L193"/>
      <c r="M193"/>
    </row>
    <row r="194">
      <c r="A194"/>
      <c r="B194"/>
      <c r="C194"/>
      <c r="D194"/>
      <c r="E194"/>
      <c r="F194"/>
      <c r="G194"/>
      <c r="H194"/>
      <c r="I194"/>
      <c r="J194"/>
      <c r="K194">
        <f>IF(OR(I194="",J194=""),"",ROUND((TIMEVALUE(J194)-TIMEVALUE(I194)+IF(TIMEVALUE(J194)&lt;TIMEVALUE(I194),1,0))*1440,0))</f>
      </c>
      <c r="L194"/>
      <c r="M194"/>
    </row>
    <row r="195">
      <c r="A195"/>
      <c r="B195"/>
      <c r="C195"/>
      <c r="D195"/>
      <c r="E195"/>
      <c r="F195"/>
      <c r="G195"/>
      <c r="H195"/>
      <c r="I195"/>
      <c r="J195"/>
      <c r="K195">
        <f>IF(OR(I195="",J195=""),"",ROUND((TIMEVALUE(J195)-TIMEVALUE(I195)+IF(TIMEVALUE(J195)&lt;TIMEVALUE(I195),1,0))*1440,0))</f>
      </c>
      <c r="L195"/>
      <c r="M195"/>
    </row>
    <row r="196">
      <c r="A196"/>
      <c r="B196"/>
      <c r="C196"/>
      <c r="D196"/>
      <c r="E196"/>
      <c r="F196"/>
      <c r="G196"/>
      <c r="H196"/>
      <c r="I196"/>
      <c r="J196"/>
      <c r="K196">
        <f>IF(OR(I196="",J196=""),"",ROUND((TIMEVALUE(J196)-TIMEVALUE(I196)+IF(TIMEVALUE(J196)&lt;TIMEVALUE(I196),1,0))*1440,0))</f>
      </c>
      <c r="L196"/>
      <c r="M196"/>
    </row>
    <row r="197">
      <c r="A197"/>
      <c r="B197"/>
      <c r="C197"/>
      <c r="D197"/>
      <c r="E197"/>
      <c r="F197"/>
      <c r="G197"/>
      <c r="H197"/>
      <c r="I197"/>
      <c r="J197"/>
      <c r="K197">
        <f>IF(OR(I197="",J197=""),"",ROUND((TIMEVALUE(J197)-TIMEVALUE(I197)+IF(TIMEVALUE(J197)&lt;TIMEVALUE(I197),1,0))*1440,0))</f>
      </c>
      <c r="L197"/>
      <c r="M197"/>
    </row>
    <row r="198">
      <c r="A198"/>
      <c r="B198"/>
      <c r="C198"/>
      <c r="D198"/>
      <c r="E198"/>
      <c r="F198"/>
      <c r="G198"/>
      <c r="H198"/>
      <c r="I198"/>
      <c r="J198"/>
      <c r="K198">
        <f>IF(OR(I198="",J198=""),"",ROUND((TIMEVALUE(J198)-TIMEVALUE(I198)+IF(TIMEVALUE(J198)&lt;TIMEVALUE(I198),1,0))*1440,0))</f>
      </c>
      <c r="L198"/>
      <c r="M198"/>
    </row>
    <row r="199">
      <c r="A199"/>
      <c r="B199"/>
      <c r="C199"/>
      <c r="D199"/>
      <c r="E199"/>
      <c r="F199"/>
      <c r="G199"/>
      <c r="H199"/>
      <c r="I199"/>
      <c r="J199"/>
      <c r="K199">
        <f>IF(OR(I199="",J199=""),"",ROUND((TIMEVALUE(J199)-TIMEVALUE(I199)+IF(TIMEVALUE(J199)&lt;TIMEVALUE(I199),1,0))*1440,0))</f>
      </c>
      <c r="L199"/>
      <c r="M199"/>
    </row>
    <row r="200">
      <c r="A200"/>
      <c r="B200"/>
      <c r="C200"/>
      <c r="D200"/>
      <c r="E200"/>
      <c r="F200"/>
      <c r="G200"/>
      <c r="H200"/>
      <c r="I200"/>
      <c r="J200"/>
      <c r="K200">
        <f>IF(OR(I200="",J200=""),"",ROUND((TIMEVALUE(J200)-TIMEVALUE(I200)+IF(TIMEVALUE(J200)&lt;TIMEVALUE(I200),1,0))*1440,0))</f>
      </c>
      <c r="L200"/>
      <c r="M200"/>
    </row>
    <row r="201">
      <c r="A201"/>
      <c r="B201"/>
      <c r="C201"/>
      <c r="D201"/>
      <c r="E201"/>
      <c r="F201"/>
      <c r="G201"/>
      <c r="H201"/>
      <c r="I201"/>
      <c r="J201"/>
      <c r="K201">
        <f>IF(OR(I201="",J201=""),"",ROUND((TIMEVALUE(J201)-TIMEVALUE(I201)+IF(TIMEVALUE(J201)&lt;TIMEVALUE(I201),1,0))*1440,0))</f>
      </c>
      <c r="L201"/>
      <c r="M201"/>
    </row>
    <row r="202">
      <c r="A202"/>
      <c r="B202"/>
      <c r="C202"/>
      <c r="D202"/>
      <c r="E202"/>
      <c r="F202"/>
      <c r="G202"/>
      <c r="H202"/>
      <c r="I202"/>
      <c r="J202"/>
      <c r="K202">
        <f>IF(OR(I202="",J202=""),"",ROUND((TIMEVALUE(J202)-TIMEVALUE(I202)+IF(TIMEVALUE(J202)&lt;TIMEVALUE(I202),1,0))*1440,0))</f>
      </c>
      <c r="L202"/>
      <c r="M202"/>
    </row>
    <row r="203">
      <c r="A203"/>
      <c r="B203"/>
      <c r="C203"/>
      <c r="D203"/>
      <c r="E203"/>
      <c r="F203"/>
      <c r="G203"/>
      <c r="H203"/>
      <c r="I203"/>
      <c r="J203"/>
      <c r="K203">
        <f>IF(OR(I203="",J203=""),"",ROUND((TIMEVALUE(J203)-TIMEVALUE(I203)+IF(TIMEVALUE(J203)&lt;TIMEVALUE(I203),1,0))*1440,0))</f>
      </c>
      <c r="L203"/>
      <c r="M203"/>
    </row>
    <row r="204">
      <c r="A204"/>
      <c r="B204"/>
      <c r="C204"/>
      <c r="D204"/>
      <c r="E204"/>
      <c r="F204"/>
      <c r="G204"/>
      <c r="H204"/>
      <c r="I204"/>
      <c r="J204"/>
      <c r="K204">
        <f>IF(OR(I204="",J204=""),"",ROUND((TIMEVALUE(J204)-TIMEVALUE(I204)+IF(TIMEVALUE(J204)&lt;TIMEVALUE(I204),1,0))*1440,0))</f>
      </c>
      <c r="L204"/>
      <c r="M204"/>
    </row>
    <row r="205">
      <c r="A205"/>
      <c r="B205"/>
      <c r="C205"/>
      <c r="D205"/>
      <c r="E205"/>
      <c r="F205"/>
      <c r="G205"/>
      <c r="H205"/>
      <c r="I205"/>
      <c r="J205"/>
      <c r="K205">
        <f>IF(OR(I205="",J205=""),"",ROUND((TIMEVALUE(J205)-TIMEVALUE(I205)+IF(TIMEVALUE(J205)&lt;TIMEVALUE(I205),1,0))*1440,0))</f>
      </c>
      <c r="L205"/>
      <c r="M205"/>
    </row>
    <row r="206">
      <c r="A206"/>
      <c r="B206"/>
      <c r="C206"/>
      <c r="D206"/>
      <c r="E206"/>
      <c r="F206"/>
      <c r="G206"/>
      <c r="H206"/>
      <c r="I206"/>
      <c r="J206"/>
      <c r="K206">
        <f>IF(OR(I206="",J206=""),"",ROUND((TIMEVALUE(J206)-TIMEVALUE(I206)+IF(TIMEVALUE(J206)&lt;TIMEVALUE(I206),1,0))*1440,0))</f>
      </c>
      <c r="L206"/>
      <c r="M206"/>
    </row>
    <row r="207">
      <c r="A207"/>
      <c r="B207"/>
      <c r="C207"/>
      <c r="D207"/>
      <c r="E207"/>
      <c r="F207"/>
      <c r="G207"/>
      <c r="H207"/>
      <c r="I207"/>
      <c r="J207"/>
      <c r="K207">
        <f>IF(OR(I207="",J207=""),"",ROUND((TIMEVALUE(J207)-TIMEVALUE(I207)+IF(TIMEVALUE(J207)&lt;TIMEVALUE(I207),1,0))*1440,0))</f>
      </c>
      <c r="L207"/>
      <c r="M207"/>
    </row>
    <row r="208">
      <c r="A208"/>
      <c r="B208"/>
      <c r="C208"/>
      <c r="D208"/>
      <c r="E208"/>
      <c r="F208"/>
      <c r="G208"/>
      <c r="H208"/>
      <c r="I208"/>
      <c r="J208"/>
      <c r="K208">
        <f>IF(OR(I208="",J208=""),"",ROUND((TIMEVALUE(J208)-TIMEVALUE(I208)+IF(TIMEVALUE(J208)&lt;TIMEVALUE(I208),1,0))*1440,0))</f>
      </c>
      <c r="L208"/>
      <c r="M208"/>
    </row>
    <row r="209">
      <c r="A209"/>
      <c r="B209"/>
      <c r="C209"/>
      <c r="D209"/>
      <c r="E209"/>
      <c r="F209"/>
      <c r="G209"/>
      <c r="H209"/>
      <c r="I209"/>
      <c r="J209"/>
      <c r="K209">
        <f>IF(OR(I209="",J209=""),"",ROUND((TIMEVALUE(J209)-TIMEVALUE(I209)+IF(TIMEVALUE(J209)&lt;TIMEVALUE(I209),1,0))*1440,0))</f>
      </c>
      <c r="L209"/>
      <c r="M209"/>
    </row>
    <row r="210">
      <c r="A210"/>
      <c r="B210"/>
      <c r="C210"/>
      <c r="D210"/>
      <c r="E210"/>
      <c r="F210"/>
      <c r="G210"/>
      <c r="H210"/>
      <c r="I210"/>
      <c r="J210"/>
      <c r="K210">
        <f>IF(OR(I210="",J210=""),"",ROUND((TIMEVALUE(J210)-TIMEVALUE(I210)+IF(TIMEVALUE(J210)&lt;TIMEVALUE(I210),1,0))*1440,0))</f>
      </c>
      <c r="L210"/>
      <c r="M210"/>
    </row>
    <row r="211">
      <c r="A211"/>
      <c r="B211"/>
      <c r="C211"/>
      <c r="D211"/>
      <c r="E211"/>
      <c r="F211"/>
      <c r="G211"/>
      <c r="H211"/>
      <c r="I211"/>
      <c r="J211"/>
      <c r="K211">
        <f>IF(OR(I211="",J211=""),"",ROUND((TIMEVALUE(J211)-TIMEVALUE(I211)+IF(TIMEVALUE(J211)&lt;TIMEVALUE(I211),1,0))*1440,0))</f>
      </c>
      <c r="L211"/>
      <c r="M211"/>
    </row>
    <row r="212">
      <c r="A212"/>
      <c r="B212"/>
      <c r="C212"/>
      <c r="D212"/>
      <c r="E212"/>
      <c r="F212"/>
      <c r="G212"/>
      <c r="H212"/>
      <c r="I212"/>
      <c r="J212"/>
      <c r="K212">
        <f>IF(OR(I212="",J212=""),"",ROUND((TIMEVALUE(J212)-TIMEVALUE(I212)+IF(TIMEVALUE(J212)&lt;TIMEVALUE(I212),1,0))*1440,0))</f>
      </c>
      <c r="L212"/>
      <c r="M212"/>
    </row>
    <row r="213">
      <c r="A213"/>
      <c r="B213"/>
      <c r="C213"/>
      <c r="D213"/>
      <c r="E213"/>
      <c r="F213"/>
      <c r="G213"/>
      <c r="H213"/>
      <c r="I213"/>
      <c r="J213"/>
      <c r="K213">
        <f>IF(OR(I213="",J213=""),"",ROUND((TIMEVALUE(J213)-TIMEVALUE(I213)+IF(TIMEVALUE(J213)&lt;TIMEVALUE(I213),1,0))*1440,0))</f>
      </c>
      <c r="L213"/>
      <c r="M213"/>
    </row>
    <row r="214">
      <c r="A214"/>
      <c r="B214"/>
      <c r="C214"/>
      <c r="D214"/>
      <c r="E214"/>
      <c r="F214"/>
      <c r="G214"/>
      <c r="H214"/>
      <c r="I214"/>
      <c r="J214"/>
      <c r="K214">
        <f>IF(OR(I214="",J214=""),"",ROUND((TIMEVALUE(J214)-TIMEVALUE(I214)+IF(TIMEVALUE(J214)&lt;TIMEVALUE(I214),1,0))*1440,0))</f>
      </c>
      <c r="L214"/>
      <c r="M214"/>
    </row>
    <row r="215">
      <c r="A215"/>
      <c r="B215"/>
      <c r="C215"/>
      <c r="D215"/>
      <c r="E215"/>
      <c r="F215"/>
      <c r="G215"/>
      <c r="H215"/>
      <c r="I215"/>
      <c r="J215"/>
      <c r="K215">
        <f>IF(OR(I215="",J215=""),"",ROUND((TIMEVALUE(J215)-TIMEVALUE(I215)+IF(TIMEVALUE(J215)&lt;TIMEVALUE(I215),1,0))*1440,0))</f>
      </c>
      <c r="L215"/>
      <c r="M215"/>
    </row>
    <row r="216">
      <c r="A216"/>
      <c r="B216"/>
      <c r="C216"/>
      <c r="D216"/>
      <c r="E216"/>
      <c r="F216"/>
      <c r="G216"/>
      <c r="H216"/>
      <c r="I216"/>
      <c r="J216"/>
      <c r="K216">
        <f>IF(OR(I216="",J216=""),"",ROUND((TIMEVALUE(J216)-TIMEVALUE(I216)+IF(TIMEVALUE(J216)&lt;TIMEVALUE(I216),1,0))*1440,0))</f>
      </c>
      <c r="L216"/>
      <c r="M216"/>
    </row>
    <row r="217">
      <c r="A217"/>
      <c r="B217"/>
      <c r="C217"/>
      <c r="D217"/>
      <c r="E217"/>
      <c r="F217"/>
      <c r="G217"/>
      <c r="H217"/>
      <c r="I217"/>
      <c r="J217"/>
      <c r="K217">
        <f>IF(OR(I217="",J217=""),"",ROUND((TIMEVALUE(J217)-TIMEVALUE(I217)+IF(TIMEVALUE(J217)&lt;TIMEVALUE(I217),1,0))*1440,0))</f>
      </c>
      <c r="L217"/>
      <c r="M217"/>
    </row>
    <row r="218">
      <c r="A218"/>
      <c r="B218"/>
      <c r="C218"/>
      <c r="D218"/>
      <c r="E218"/>
      <c r="F218"/>
      <c r="G218"/>
      <c r="H218"/>
      <c r="I218"/>
      <c r="J218"/>
      <c r="K218">
        <f>IF(OR(I218="",J218=""),"",ROUND((TIMEVALUE(J218)-TIMEVALUE(I218)+IF(TIMEVALUE(J218)&lt;TIMEVALUE(I218),1,0))*1440,0))</f>
      </c>
      <c r="L218"/>
      <c r="M218"/>
    </row>
    <row r="219">
      <c r="A219"/>
      <c r="B219"/>
      <c r="C219"/>
      <c r="D219"/>
      <c r="E219"/>
      <c r="F219"/>
      <c r="G219"/>
      <c r="H219"/>
      <c r="I219"/>
      <c r="J219"/>
      <c r="K219">
        <f>IF(OR(I219="",J219=""),"",ROUND((TIMEVALUE(J219)-TIMEVALUE(I219)+IF(TIMEVALUE(J219)&lt;TIMEVALUE(I219),1,0))*1440,0))</f>
      </c>
      <c r="L219"/>
      <c r="M219"/>
    </row>
    <row r="220">
      <c r="A220"/>
      <c r="B220"/>
      <c r="C220"/>
      <c r="D220"/>
      <c r="E220"/>
      <c r="F220"/>
      <c r="G220"/>
      <c r="H220"/>
      <c r="I220"/>
      <c r="J220"/>
      <c r="K220">
        <f>IF(OR(I220="",J220=""),"",ROUND((TIMEVALUE(J220)-TIMEVALUE(I220)+IF(TIMEVALUE(J220)&lt;TIMEVALUE(I220),1,0))*1440,0))</f>
      </c>
      <c r="L220"/>
      <c r="M220"/>
    </row>
    <row r="221">
      <c r="A221"/>
      <c r="B221"/>
      <c r="C221"/>
      <c r="D221"/>
      <c r="E221"/>
      <c r="F221"/>
      <c r="G221"/>
      <c r="H221"/>
      <c r="I221"/>
      <c r="J221"/>
      <c r="K221">
        <f>IF(OR(I221="",J221=""),"",ROUND((TIMEVALUE(J221)-TIMEVALUE(I221)+IF(TIMEVALUE(J221)&lt;TIMEVALUE(I221),1,0))*1440,0))</f>
      </c>
      <c r="L221"/>
      <c r="M221"/>
    </row>
    <row r="222">
      <c r="A222"/>
      <c r="B222"/>
      <c r="C222"/>
      <c r="D222"/>
      <c r="E222"/>
      <c r="F222"/>
      <c r="G222"/>
      <c r="H222"/>
      <c r="I222"/>
      <c r="J222"/>
      <c r="K222">
        <f>IF(OR(I222="",J222=""),"",ROUND((TIMEVALUE(J222)-TIMEVALUE(I222)+IF(TIMEVALUE(J222)&lt;TIMEVALUE(I222),1,0))*1440,0))</f>
      </c>
      <c r="L222"/>
      <c r="M222"/>
    </row>
    <row r="223">
      <c r="A223"/>
      <c r="B223"/>
      <c r="C223"/>
      <c r="D223"/>
      <c r="E223"/>
      <c r="F223"/>
      <c r="G223"/>
      <c r="H223"/>
      <c r="I223"/>
      <c r="J223"/>
      <c r="K223">
        <f>IF(OR(I223="",J223=""),"",ROUND((TIMEVALUE(J223)-TIMEVALUE(I223)+IF(TIMEVALUE(J223)&lt;TIMEVALUE(I223),1,0))*1440,0))</f>
      </c>
      <c r="L223"/>
      <c r="M223"/>
    </row>
    <row r="224">
      <c r="A224"/>
      <c r="B224"/>
      <c r="C224"/>
      <c r="D224"/>
      <c r="E224"/>
      <c r="F224"/>
      <c r="G224"/>
      <c r="H224"/>
      <c r="I224"/>
      <c r="J224"/>
      <c r="K224">
        <f>IF(OR(I224="",J224=""),"",ROUND((TIMEVALUE(J224)-TIMEVALUE(I224)+IF(TIMEVALUE(J224)&lt;TIMEVALUE(I224),1,0))*1440,0))</f>
      </c>
      <c r="L224"/>
      <c r="M224"/>
    </row>
    <row r="225">
      <c r="A225"/>
      <c r="B225"/>
      <c r="C225"/>
      <c r="D225"/>
      <c r="E225"/>
      <c r="F225"/>
      <c r="G225"/>
      <c r="H225"/>
      <c r="I225"/>
      <c r="J225"/>
      <c r="K225">
        <f>IF(OR(I225="",J225=""),"",ROUND((TIMEVALUE(J225)-TIMEVALUE(I225)+IF(TIMEVALUE(J225)&lt;TIMEVALUE(I225),1,0))*1440,0))</f>
      </c>
      <c r="L225"/>
      <c r="M225"/>
    </row>
    <row r="226">
      <c r="A226"/>
      <c r="B226"/>
      <c r="C226"/>
      <c r="D226"/>
      <c r="E226"/>
      <c r="F226"/>
      <c r="G226"/>
      <c r="H226"/>
      <c r="I226"/>
      <c r="J226"/>
      <c r="K226">
        <f>IF(OR(I226="",J226=""),"",ROUND((TIMEVALUE(J226)-TIMEVALUE(I226)+IF(TIMEVALUE(J226)&lt;TIMEVALUE(I226),1,0))*1440,0))</f>
      </c>
      <c r="L226"/>
      <c r="M226"/>
    </row>
    <row r="227">
      <c r="A227"/>
      <c r="B227"/>
      <c r="C227"/>
      <c r="D227"/>
      <c r="E227"/>
      <c r="F227"/>
      <c r="G227"/>
      <c r="H227"/>
      <c r="I227"/>
      <c r="J227"/>
      <c r="K227">
        <f>IF(OR(I227="",J227=""),"",ROUND((TIMEVALUE(J227)-TIMEVALUE(I227)+IF(TIMEVALUE(J227)&lt;TIMEVALUE(I227),1,0))*1440,0))</f>
      </c>
      <c r="L227"/>
      <c r="M227"/>
    </row>
    <row r="228">
      <c r="A228"/>
      <c r="B228"/>
      <c r="C228"/>
      <c r="D228"/>
      <c r="E228"/>
      <c r="F228"/>
      <c r="G228"/>
      <c r="H228"/>
      <c r="I228"/>
      <c r="J228"/>
      <c r="K228">
        <f>IF(OR(I228="",J228=""),"",ROUND((TIMEVALUE(J228)-TIMEVALUE(I228)+IF(TIMEVALUE(J228)&lt;TIMEVALUE(I228),1,0))*1440,0))</f>
      </c>
      <c r="L228"/>
      <c r="M228"/>
    </row>
    <row r="229">
      <c r="A229"/>
      <c r="B229"/>
      <c r="C229"/>
      <c r="D229"/>
      <c r="E229"/>
      <c r="F229"/>
      <c r="G229"/>
      <c r="H229"/>
      <c r="I229"/>
      <c r="J229"/>
      <c r="K229">
        <f>IF(OR(I229="",J229=""),"",ROUND((TIMEVALUE(J229)-TIMEVALUE(I229)+IF(TIMEVALUE(J229)&lt;TIMEVALUE(I229),1,0))*1440,0))</f>
      </c>
      <c r="L229"/>
      <c r="M229"/>
    </row>
    <row r="230">
      <c r="A230"/>
      <c r="B230"/>
      <c r="C230"/>
      <c r="D230"/>
      <c r="E230"/>
      <c r="F230"/>
      <c r="G230"/>
      <c r="H230"/>
      <c r="I230"/>
      <c r="J230"/>
      <c r="K230">
        <f>IF(OR(I230="",J230=""),"",ROUND((TIMEVALUE(J230)-TIMEVALUE(I230)+IF(TIMEVALUE(J230)&lt;TIMEVALUE(I230),1,0))*1440,0))</f>
      </c>
      <c r="L230"/>
      <c r="M230"/>
    </row>
    <row r="231">
      <c r="A231"/>
      <c r="B231"/>
      <c r="C231"/>
      <c r="D231"/>
      <c r="E231"/>
      <c r="F231"/>
      <c r="G231"/>
      <c r="H231"/>
      <c r="I231"/>
      <c r="J231"/>
      <c r="K231">
        <f>IF(OR(I231="",J231=""),"",ROUND((TIMEVALUE(J231)-TIMEVALUE(I231)+IF(TIMEVALUE(J231)&lt;TIMEVALUE(I231),1,0))*1440,0))</f>
      </c>
      <c r="L231"/>
      <c r="M231"/>
    </row>
    <row r="232">
      <c r="A232"/>
      <c r="B232"/>
      <c r="C232"/>
      <c r="D232"/>
      <c r="E232"/>
      <c r="F232"/>
      <c r="G232"/>
      <c r="H232"/>
      <c r="I232"/>
      <c r="J232"/>
      <c r="K232">
        <f>IF(OR(I232="",J232=""),"",ROUND((TIMEVALUE(J232)-TIMEVALUE(I232)+IF(TIMEVALUE(J232)&lt;TIMEVALUE(I232),1,0))*1440,0))</f>
      </c>
      <c r="L232"/>
      <c r="M232"/>
    </row>
    <row r="233">
      <c r="A233"/>
      <c r="B233"/>
      <c r="C233"/>
      <c r="D233"/>
      <c r="E233"/>
      <c r="F233"/>
      <c r="G233"/>
      <c r="H233"/>
      <c r="I233"/>
      <c r="J233"/>
      <c r="K233">
        <f>IF(OR(I233="",J233=""),"",ROUND((TIMEVALUE(J233)-TIMEVALUE(I233)+IF(TIMEVALUE(J233)&lt;TIMEVALUE(I233),1,0))*1440,0))</f>
      </c>
      <c r="L233"/>
      <c r="M233"/>
    </row>
    <row r="234">
      <c r="A234"/>
      <c r="B234"/>
      <c r="C234"/>
      <c r="D234"/>
      <c r="E234"/>
      <c r="F234"/>
      <c r="G234"/>
      <c r="H234"/>
      <c r="I234"/>
      <c r="J234"/>
      <c r="K234">
        <f>IF(OR(I234="",J234=""),"",ROUND((TIMEVALUE(J234)-TIMEVALUE(I234)+IF(TIMEVALUE(J234)&lt;TIMEVALUE(I234),1,0))*1440,0))</f>
      </c>
      <c r="L234"/>
      <c r="M234"/>
    </row>
    <row r="235">
      <c r="A235"/>
      <c r="B235"/>
      <c r="C235"/>
      <c r="D235"/>
      <c r="E235"/>
      <c r="F235"/>
      <c r="G235"/>
      <c r="H235"/>
      <c r="I235"/>
      <c r="J235"/>
      <c r="K235">
        <f>IF(OR(I235="",J235=""),"",ROUND((TIMEVALUE(J235)-TIMEVALUE(I235)+IF(TIMEVALUE(J235)&lt;TIMEVALUE(I235),1,0))*1440,0))</f>
      </c>
      <c r="L235"/>
      <c r="M235"/>
    </row>
    <row r="236">
      <c r="A236"/>
      <c r="B236"/>
      <c r="C236"/>
      <c r="D236"/>
      <c r="E236"/>
      <c r="F236"/>
      <c r="G236"/>
      <c r="H236"/>
      <c r="I236"/>
      <c r="J236"/>
      <c r="K236">
        <f>IF(OR(I236="",J236=""),"",ROUND((TIMEVALUE(J236)-TIMEVALUE(I236)+IF(TIMEVALUE(J236)&lt;TIMEVALUE(I236),1,0))*1440,0))</f>
      </c>
      <c r="L236"/>
      <c r="M236"/>
    </row>
    <row r="237">
      <c r="A237"/>
      <c r="B237"/>
      <c r="C237"/>
      <c r="D237"/>
      <c r="E237"/>
      <c r="F237"/>
      <c r="G237"/>
      <c r="H237"/>
      <c r="I237"/>
      <c r="J237"/>
      <c r="K237">
        <f>IF(OR(I237="",J237=""),"",ROUND((TIMEVALUE(J237)-TIMEVALUE(I237)+IF(TIMEVALUE(J237)&lt;TIMEVALUE(I237),1,0))*1440,0))</f>
      </c>
      <c r="L237"/>
      <c r="M237"/>
    </row>
    <row r="238">
      <c r="A238"/>
      <c r="B238"/>
      <c r="C238"/>
      <c r="D238"/>
      <c r="E238"/>
      <c r="F238"/>
      <c r="G238"/>
      <c r="H238"/>
      <c r="I238"/>
      <c r="J238"/>
      <c r="K238">
        <f>IF(OR(I238="",J238=""),"",ROUND((TIMEVALUE(J238)-TIMEVALUE(I238)+IF(TIMEVALUE(J238)&lt;TIMEVALUE(I238),1,0))*1440,0))</f>
      </c>
      <c r="L238"/>
      <c r="M238"/>
    </row>
    <row r="239">
      <c r="A239"/>
      <c r="B239"/>
      <c r="C239"/>
      <c r="D239"/>
      <c r="E239"/>
      <c r="F239"/>
      <c r="G239"/>
      <c r="H239"/>
      <c r="I239"/>
      <c r="J239"/>
      <c r="K239">
        <f>IF(OR(I239="",J239=""),"",ROUND((TIMEVALUE(J239)-TIMEVALUE(I239)+IF(TIMEVALUE(J239)&lt;TIMEVALUE(I239),1,0))*1440,0))</f>
      </c>
      <c r="L239"/>
      <c r="M239"/>
    </row>
    <row r="240">
      <c r="A240"/>
      <c r="B240"/>
      <c r="C240"/>
      <c r="D240"/>
      <c r="E240"/>
      <c r="F240"/>
      <c r="G240"/>
      <c r="H240"/>
      <c r="I240"/>
      <c r="J240"/>
      <c r="K240">
        <f>IF(OR(I240="",J240=""),"",ROUND((TIMEVALUE(J240)-TIMEVALUE(I240)+IF(TIMEVALUE(J240)&lt;TIMEVALUE(I240),1,0))*1440,0))</f>
      </c>
      <c r="L240"/>
      <c r="M240"/>
    </row>
    <row r="241">
      <c r="A241"/>
      <c r="B241"/>
      <c r="C241"/>
      <c r="D241"/>
      <c r="E241"/>
      <c r="F241"/>
      <c r="G241"/>
      <c r="H241"/>
      <c r="I241"/>
      <c r="J241"/>
      <c r="K241">
        <f>IF(OR(I241="",J241=""),"",ROUND((TIMEVALUE(J241)-TIMEVALUE(I241)+IF(TIMEVALUE(J241)&lt;TIMEVALUE(I241),1,0))*1440,0))</f>
      </c>
      <c r="L241"/>
      <c r="M241"/>
    </row>
    <row r="242">
      <c r="A242"/>
      <c r="B242"/>
      <c r="C242"/>
      <c r="D242"/>
      <c r="E242"/>
      <c r="F242"/>
      <c r="G242"/>
      <c r="H242"/>
      <c r="I242"/>
      <c r="J242"/>
      <c r="K242">
        <f>IF(OR(I242="",J242=""),"",ROUND((TIMEVALUE(J242)-TIMEVALUE(I242)+IF(TIMEVALUE(J242)&lt;TIMEVALUE(I242),1,0))*1440,0))</f>
      </c>
      <c r="L242"/>
      <c r="M242"/>
    </row>
    <row r="243">
      <c r="A243"/>
      <c r="B243"/>
      <c r="C243"/>
      <c r="D243"/>
      <c r="E243"/>
      <c r="F243"/>
      <c r="G243"/>
      <c r="H243"/>
      <c r="I243"/>
      <c r="J243"/>
      <c r="K243">
        <f>IF(OR(I243="",J243=""),"",ROUND((TIMEVALUE(J243)-TIMEVALUE(I243)+IF(TIMEVALUE(J243)&lt;TIMEVALUE(I243),1,0))*1440,0))</f>
      </c>
      <c r="L243"/>
      <c r="M243"/>
    </row>
    <row r="244">
      <c r="A244"/>
      <c r="B244"/>
      <c r="C244"/>
      <c r="D244"/>
      <c r="E244"/>
      <c r="F244"/>
      <c r="G244"/>
      <c r="H244"/>
      <c r="I244"/>
      <c r="J244"/>
      <c r="K244">
        <f>IF(OR(I244="",J244=""),"",ROUND((TIMEVALUE(J244)-TIMEVALUE(I244)+IF(TIMEVALUE(J244)&lt;TIMEVALUE(I244),1,0))*1440,0))</f>
      </c>
      <c r="L244"/>
      <c r="M244"/>
    </row>
    <row r="245">
      <c r="A245"/>
      <c r="B245"/>
      <c r="C245"/>
      <c r="D245"/>
      <c r="E245"/>
      <c r="F245"/>
      <c r="G245"/>
      <c r="H245"/>
      <c r="I245"/>
      <c r="J245"/>
      <c r="K245">
        <f>IF(OR(I245="",J245=""),"",ROUND((TIMEVALUE(J245)-TIMEVALUE(I245)+IF(TIMEVALUE(J245)&lt;TIMEVALUE(I245),1,0))*1440,0))</f>
      </c>
      <c r="L245"/>
      <c r="M245"/>
    </row>
    <row r="246">
      <c r="A246"/>
      <c r="B246"/>
      <c r="C246"/>
      <c r="D246"/>
      <c r="E246"/>
      <c r="F246"/>
      <c r="G246"/>
      <c r="H246"/>
      <c r="I246"/>
      <c r="J246"/>
      <c r="K246">
        <f>IF(OR(I246="",J246=""),"",ROUND((TIMEVALUE(J246)-TIMEVALUE(I246)+IF(TIMEVALUE(J246)&lt;TIMEVALUE(I246),1,0))*1440,0))</f>
      </c>
      <c r="L246"/>
      <c r="M246"/>
    </row>
    <row r="247">
      <c r="A247"/>
      <c r="B247"/>
      <c r="C247"/>
      <c r="D247"/>
      <c r="E247"/>
      <c r="F247"/>
      <c r="G247"/>
      <c r="H247"/>
      <c r="I247"/>
      <c r="J247"/>
      <c r="K247">
        <f>IF(OR(I247="",J247=""),"",ROUND((TIMEVALUE(J247)-TIMEVALUE(I247)+IF(TIMEVALUE(J247)&lt;TIMEVALUE(I247),1,0))*1440,0))</f>
      </c>
      <c r="L247"/>
      <c r="M247"/>
    </row>
    <row r="248">
      <c r="A248"/>
      <c r="B248"/>
      <c r="C248"/>
      <c r="D248"/>
      <c r="E248"/>
      <c r="F248"/>
      <c r="G248"/>
      <c r="H248"/>
      <c r="I248"/>
      <c r="J248"/>
      <c r="K248">
        <f>IF(OR(I248="",J248=""),"",ROUND((TIMEVALUE(J248)-TIMEVALUE(I248)+IF(TIMEVALUE(J248)&lt;TIMEVALUE(I248),1,0))*1440,0))</f>
      </c>
      <c r="L248"/>
      <c r="M248"/>
    </row>
    <row r="249">
      <c r="A249"/>
      <c r="B249"/>
      <c r="C249"/>
      <c r="D249"/>
      <c r="E249"/>
      <c r="F249"/>
      <c r="G249"/>
      <c r="H249"/>
      <c r="I249"/>
      <c r="J249"/>
      <c r="K249">
        <f>IF(OR(I249="",J249=""),"",ROUND((TIMEVALUE(J249)-TIMEVALUE(I249)+IF(TIMEVALUE(J249)&lt;TIMEVALUE(I249),1,0))*1440,0))</f>
      </c>
      <c r="L249"/>
      <c r="M249"/>
    </row>
    <row r="250">
      <c r="A250"/>
      <c r="B250"/>
      <c r="C250"/>
      <c r="D250"/>
      <c r="E250"/>
      <c r="F250"/>
      <c r="G250"/>
      <c r="H250"/>
      <c r="I250"/>
      <c r="J250"/>
      <c r="K250">
        <f>IF(OR(I250="",J250=""),"",ROUND((TIMEVALUE(J250)-TIMEVALUE(I250)+IF(TIMEVALUE(J250)&lt;TIMEVALUE(I250),1,0))*1440,0))</f>
      </c>
      <c r="L250"/>
      <c r="M250"/>
    </row>
    <row r="251">
      <c r="A251"/>
      <c r="B251"/>
      <c r="C251"/>
      <c r="D251"/>
      <c r="E251"/>
      <c r="F251"/>
      <c r="G251"/>
      <c r="H251"/>
      <c r="I251"/>
      <c r="J251"/>
      <c r="K251">
        <f>IF(OR(I251="",J251=""),"",ROUND((TIMEVALUE(J251)-TIMEVALUE(I251)+IF(TIMEVALUE(J251)&lt;TIMEVALUE(I251),1,0))*1440,0))</f>
      </c>
      <c r="L251"/>
      <c r="M251"/>
    </row>
    <row r="252">
      <c r="A252"/>
      <c r="B252"/>
      <c r="C252"/>
      <c r="D252"/>
      <c r="E252"/>
      <c r="F252"/>
      <c r="G252"/>
      <c r="H252"/>
      <c r="I252"/>
      <c r="J252"/>
      <c r="K252">
        <f>IF(OR(I252="",J252=""),"",ROUND((TIMEVALUE(J252)-TIMEVALUE(I252)+IF(TIMEVALUE(J252)&lt;TIMEVALUE(I252),1,0))*1440,0))</f>
      </c>
      <c r="L252"/>
      <c r="M252"/>
    </row>
    <row r="253">
      <c r="A253"/>
      <c r="B253"/>
      <c r="C253"/>
      <c r="D253"/>
      <c r="E253"/>
      <c r="F253"/>
      <c r="G253"/>
      <c r="H253"/>
      <c r="I253"/>
      <c r="J253"/>
      <c r="K253">
        <f>IF(OR(I253="",J253=""),"",ROUND((TIMEVALUE(J253)-TIMEVALUE(I253)+IF(TIMEVALUE(J253)&lt;TIMEVALUE(I253),1,0))*1440,0))</f>
      </c>
      <c r="L253"/>
      <c r="M253"/>
    </row>
    <row r="254">
      <c r="A254"/>
      <c r="B254"/>
      <c r="C254"/>
      <c r="D254"/>
      <c r="E254"/>
      <c r="F254"/>
      <c r="G254"/>
      <c r="H254"/>
      <c r="I254"/>
      <c r="J254"/>
      <c r="K254">
        <f>IF(OR(I254="",J254=""),"",ROUND((TIMEVALUE(J254)-TIMEVALUE(I254)+IF(TIMEVALUE(J254)&lt;TIMEVALUE(I254),1,0))*1440,0))</f>
      </c>
      <c r="L254"/>
      <c r="M254"/>
    </row>
    <row r="255">
      <c r="A255"/>
      <c r="B255"/>
      <c r="C255"/>
      <c r="D255"/>
      <c r="E255"/>
      <c r="F255"/>
      <c r="G255"/>
      <c r="H255"/>
      <c r="I255"/>
      <c r="J255"/>
      <c r="K255">
        <f>IF(OR(I255="",J255=""),"",ROUND((TIMEVALUE(J255)-TIMEVALUE(I255)+IF(TIMEVALUE(J255)&lt;TIMEVALUE(I255),1,0))*1440,0))</f>
      </c>
      <c r="L255"/>
      <c r="M255"/>
    </row>
    <row r="256">
      <c r="A256"/>
      <c r="B256"/>
      <c r="C256"/>
      <c r="D256"/>
      <c r="E256"/>
      <c r="F256"/>
      <c r="G256"/>
      <c r="H256"/>
      <c r="I256"/>
      <c r="J256"/>
      <c r="K256">
        <f>IF(OR(I256="",J256=""),"",ROUND((TIMEVALUE(J256)-TIMEVALUE(I256)+IF(TIMEVALUE(J256)&lt;TIMEVALUE(I256),1,0))*1440,0))</f>
      </c>
      <c r="L256"/>
      <c r="M256"/>
    </row>
    <row r="257">
      <c r="A257"/>
      <c r="B257"/>
      <c r="C257"/>
      <c r="D257"/>
      <c r="E257"/>
      <c r="F257"/>
      <c r="G257"/>
      <c r="H257"/>
      <c r="I257"/>
      <c r="J257"/>
      <c r="K257">
        <f>IF(OR(I257="",J257=""),"",ROUND((TIMEVALUE(J257)-TIMEVALUE(I257)+IF(TIMEVALUE(J257)&lt;TIMEVALUE(I257),1,0))*1440,0))</f>
      </c>
      <c r="L257"/>
      <c r="M257"/>
    </row>
    <row r="258">
      <c r="A258"/>
      <c r="B258"/>
      <c r="C258"/>
      <c r="D258"/>
      <c r="E258"/>
      <c r="F258"/>
      <c r="G258"/>
      <c r="H258"/>
      <c r="I258"/>
      <c r="J258"/>
      <c r="K258">
        <f>IF(OR(I258="",J258=""),"",ROUND((TIMEVALUE(J258)-TIMEVALUE(I258)+IF(TIMEVALUE(J258)&lt;TIMEVALUE(I258),1,0))*1440,0))</f>
      </c>
      <c r="L258"/>
      <c r="M258"/>
    </row>
    <row r="259">
      <c r="A259"/>
      <c r="B259"/>
      <c r="C259"/>
      <c r="D259"/>
      <c r="E259"/>
      <c r="F259"/>
      <c r="G259"/>
      <c r="H259"/>
      <c r="I259"/>
      <c r="J259"/>
      <c r="K259">
        <f>IF(OR(I259="",J259=""),"",ROUND((TIMEVALUE(J259)-TIMEVALUE(I259)+IF(TIMEVALUE(J259)&lt;TIMEVALUE(I259),1,0))*1440,0))</f>
      </c>
      <c r="L259"/>
      <c r="M259"/>
    </row>
    <row r="260">
      <c r="A260"/>
      <c r="B260"/>
      <c r="C260"/>
      <c r="D260"/>
      <c r="E260"/>
      <c r="F260"/>
      <c r="G260"/>
      <c r="H260"/>
      <c r="I260"/>
      <c r="J260"/>
      <c r="K260">
        <f>IF(OR(I260="",J260=""),"",ROUND((TIMEVALUE(J260)-TIMEVALUE(I260)+IF(TIMEVALUE(J260)&lt;TIMEVALUE(I260),1,0))*1440,0))</f>
      </c>
      <c r="L260"/>
      <c r="M260"/>
    </row>
    <row r="261">
      <c r="A261"/>
      <c r="B261"/>
      <c r="C261"/>
      <c r="D261"/>
      <c r="E261"/>
      <c r="F261"/>
      <c r="G261"/>
      <c r="H261"/>
      <c r="I261"/>
      <c r="J261"/>
      <c r="K261">
        <f>IF(OR(I261="",J261=""),"",ROUND((TIMEVALUE(J261)-TIMEVALUE(I261)+IF(TIMEVALUE(J261)&lt;TIMEVALUE(I261),1,0))*1440,0))</f>
      </c>
      <c r="L261"/>
      <c r="M261"/>
    </row>
    <row r="262">
      <c r="A262"/>
      <c r="B262"/>
      <c r="C262"/>
      <c r="D262"/>
      <c r="E262"/>
      <c r="F262"/>
      <c r="G262"/>
      <c r="H262"/>
      <c r="I262"/>
      <c r="J262"/>
      <c r="K262">
        <f>IF(OR(I262="",J262=""),"",ROUND((TIMEVALUE(J262)-TIMEVALUE(I262)+IF(TIMEVALUE(J262)&lt;TIMEVALUE(I262),1,0))*1440,0))</f>
      </c>
      <c r="L262"/>
      <c r="M262"/>
    </row>
    <row r="263">
      <c r="A263"/>
      <c r="B263"/>
      <c r="C263"/>
      <c r="D263"/>
      <c r="E263"/>
      <c r="F263"/>
      <c r="G263"/>
      <c r="H263"/>
      <c r="I263"/>
      <c r="J263"/>
      <c r="K263">
        <f>IF(OR(I263="",J263=""),"",ROUND((TIMEVALUE(J263)-TIMEVALUE(I263)+IF(TIMEVALUE(J263)&lt;TIMEVALUE(I263),1,0))*1440,0))</f>
      </c>
      <c r="L263"/>
      <c r="M263"/>
    </row>
    <row r="264">
      <c r="A264"/>
      <c r="B264"/>
      <c r="C264"/>
      <c r="D264"/>
      <c r="E264"/>
      <c r="F264"/>
      <c r="G264"/>
      <c r="H264"/>
      <c r="I264"/>
      <c r="J264"/>
      <c r="K264">
        <f>IF(OR(I264="",J264=""),"",ROUND((TIMEVALUE(J264)-TIMEVALUE(I264)+IF(TIMEVALUE(J264)&lt;TIMEVALUE(I264),1,0))*1440,0))</f>
      </c>
      <c r="L264"/>
      <c r="M264"/>
    </row>
    <row r="265">
      <c r="A265"/>
      <c r="B265"/>
      <c r="C265"/>
      <c r="D265"/>
      <c r="E265"/>
      <c r="F265"/>
      <c r="G265"/>
      <c r="H265"/>
      <c r="I265"/>
      <c r="J265"/>
      <c r="K265">
        <f>IF(OR(I265="",J265=""),"",ROUND((TIMEVALUE(J265)-TIMEVALUE(I265)+IF(TIMEVALUE(J265)&lt;TIMEVALUE(I265),1,0))*1440,0))</f>
      </c>
      <c r="L265"/>
      <c r="M265"/>
    </row>
    <row r="266">
      <c r="A266"/>
      <c r="B266"/>
      <c r="C266"/>
      <c r="D266"/>
      <c r="E266"/>
      <c r="F266"/>
      <c r="G266"/>
      <c r="H266"/>
      <c r="I266"/>
      <c r="J266"/>
      <c r="K266">
        <f>IF(OR(I266="",J266=""),"",ROUND((TIMEVALUE(J266)-TIMEVALUE(I266)+IF(TIMEVALUE(J266)&lt;TIMEVALUE(I266),1,0))*1440,0))</f>
      </c>
      <c r="L266"/>
      <c r="M266"/>
    </row>
    <row r="267">
      <c r="A267"/>
      <c r="B267"/>
      <c r="C267"/>
      <c r="D267"/>
      <c r="E267"/>
      <c r="F267"/>
      <c r="G267"/>
      <c r="H267"/>
      <c r="I267"/>
      <c r="J267"/>
      <c r="K267">
        <f>IF(OR(I267="",J267=""),"",ROUND((TIMEVALUE(J267)-TIMEVALUE(I267)+IF(TIMEVALUE(J267)&lt;TIMEVALUE(I267),1,0))*1440,0))</f>
      </c>
      <c r="L267"/>
      <c r="M267"/>
    </row>
    <row r="268">
      <c r="A268"/>
      <c r="B268"/>
      <c r="C268"/>
      <c r="D268"/>
      <c r="E268"/>
      <c r="F268"/>
      <c r="G268"/>
      <c r="H268"/>
      <c r="I268"/>
      <c r="J268"/>
      <c r="K268">
        <f>IF(OR(I268="",J268=""),"",ROUND((TIMEVALUE(J268)-TIMEVALUE(I268)+IF(TIMEVALUE(J268)&lt;TIMEVALUE(I268),1,0))*1440,0))</f>
      </c>
      <c r="L268"/>
      <c r="M268"/>
    </row>
    <row r="269">
      <c r="A269"/>
      <c r="B269"/>
      <c r="C269"/>
      <c r="D269"/>
      <c r="E269"/>
      <c r="F269"/>
      <c r="G269"/>
      <c r="H269"/>
      <c r="I269"/>
      <c r="J269"/>
      <c r="K269">
        <f>IF(OR(I269="",J269=""),"",ROUND((TIMEVALUE(J269)-TIMEVALUE(I269)+IF(TIMEVALUE(J269)&lt;TIMEVALUE(I269),1,0))*1440,0))</f>
      </c>
      <c r="L269"/>
      <c r="M269"/>
    </row>
    <row r="270">
      <c r="A270"/>
      <c r="B270"/>
      <c r="C270"/>
      <c r="D270"/>
      <c r="E270"/>
      <c r="F270"/>
      <c r="G270"/>
      <c r="H270"/>
      <c r="I270"/>
      <c r="J270"/>
      <c r="K270">
        <f>IF(OR(I270="",J270=""),"",ROUND((TIMEVALUE(J270)-TIMEVALUE(I270)+IF(TIMEVALUE(J270)&lt;TIMEVALUE(I270),1,0))*1440,0))</f>
      </c>
      <c r="L270"/>
      <c r="M270"/>
    </row>
    <row r="271">
      <c r="A271"/>
      <c r="B271"/>
      <c r="C271"/>
      <c r="D271"/>
      <c r="E271"/>
      <c r="F271"/>
      <c r="G271"/>
      <c r="H271"/>
      <c r="I271"/>
      <c r="J271"/>
      <c r="K271">
        <f>IF(OR(I271="",J271=""),"",ROUND((TIMEVALUE(J271)-TIMEVALUE(I271)+IF(TIMEVALUE(J271)&lt;TIMEVALUE(I271),1,0))*1440,0))</f>
      </c>
      <c r="L271"/>
      <c r="M271"/>
    </row>
    <row r="272">
      <c r="A272"/>
      <c r="B272"/>
      <c r="C272"/>
      <c r="D272"/>
      <c r="E272"/>
      <c r="F272"/>
      <c r="G272"/>
      <c r="H272"/>
      <c r="I272"/>
      <c r="J272"/>
      <c r="K272">
        <f>IF(OR(I272="",J272=""),"",ROUND((TIMEVALUE(J272)-TIMEVALUE(I272)+IF(TIMEVALUE(J272)&lt;TIMEVALUE(I272),1,0))*1440,0))</f>
      </c>
      <c r="L272"/>
      <c r="M272"/>
    </row>
    <row r="273">
      <c r="A273"/>
      <c r="B273"/>
      <c r="C273"/>
      <c r="D273"/>
      <c r="E273"/>
      <c r="F273"/>
      <c r="G273"/>
      <c r="H273"/>
      <c r="I273"/>
      <c r="J273"/>
      <c r="K273">
        <f>IF(OR(I273="",J273=""),"",ROUND((TIMEVALUE(J273)-TIMEVALUE(I273)+IF(TIMEVALUE(J273)&lt;TIMEVALUE(I273),1,0))*1440,0))</f>
      </c>
      <c r="L273"/>
      <c r="M273"/>
    </row>
    <row r="274">
      <c r="A274"/>
      <c r="B274"/>
      <c r="C274"/>
      <c r="D274"/>
      <c r="E274"/>
      <c r="F274"/>
      <c r="G274"/>
      <c r="H274"/>
      <c r="I274"/>
      <c r="J274"/>
      <c r="K274">
        <f>IF(OR(I274="",J274=""),"",ROUND((TIMEVALUE(J274)-TIMEVALUE(I274)+IF(TIMEVALUE(J274)&lt;TIMEVALUE(I274),1,0))*1440,0))</f>
      </c>
      <c r="L274"/>
      <c r="M274"/>
    </row>
    <row r="275">
      <c r="A275"/>
      <c r="B275"/>
      <c r="C275"/>
      <c r="D275"/>
      <c r="E275"/>
      <c r="F275"/>
      <c r="G275"/>
      <c r="H275"/>
      <c r="I275"/>
      <c r="J275"/>
      <c r="K275">
        <f>IF(OR(I275="",J275=""),"",ROUND((TIMEVALUE(J275)-TIMEVALUE(I275)+IF(TIMEVALUE(J275)&lt;TIMEVALUE(I275),1,0))*1440,0))</f>
      </c>
      <c r="L275"/>
      <c r="M275"/>
    </row>
    <row r="276">
      <c r="A276"/>
      <c r="B276"/>
      <c r="C276"/>
      <c r="D276"/>
      <c r="E276"/>
      <c r="F276"/>
      <c r="G276"/>
      <c r="H276"/>
      <c r="I276"/>
      <c r="J276"/>
      <c r="K276">
        <f>IF(OR(I276="",J276=""),"",ROUND((TIMEVALUE(J276)-TIMEVALUE(I276)+IF(TIMEVALUE(J276)&lt;TIMEVALUE(I276),1,0))*1440,0))</f>
      </c>
      <c r="L276"/>
      <c r="M276"/>
    </row>
    <row r="277">
      <c r="A277"/>
      <c r="B277"/>
      <c r="C277"/>
      <c r="D277"/>
      <c r="E277"/>
      <c r="F277"/>
      <c r="G277"/>
      <c r="H277"/>
      <c r="I277"/>
      <c r="J277"/>
      <c r="K277">
        <f>IF(OR(I277="",J277=""),"",ROUND((TIMEVALUE(J277)-TIMEVALUE(I277)+IF(TIMEVALUE(J277)&lt;TIMEVALUE(I277),1,0))*1440,0))</f>
      </c>
      <c r="L277"/>
      <c r="M277"/>
    </row>
    <row r="278">
      <c r="A278"/>
      <c r="B278"/>
      <c r="C278"/>
      <c r="D278"/>
      <c r="E278"/>
      <c r="F278"/>
      <c r="G278"/>
      <c r="H278"/>
      <c r="I278"/>
      <c r="J278"/>
      <c r="K278">
        <f>IF(OR(I278="",J278=""),"",ROUND((TIMEVALUE(J278)-TIMEVALUE(I278)+IF(TIMEVALUE(J278)&lt;TIMEVALUE(I278),1,0))*1440,0))</f>
      </c>
      <c r="L278"/>
      <c r="M278"/>
    </row>
    <row r="279">
      <c r="A279"/>
      <c r="B279"/>
      <c r="C279"/>
      <c r="D279"/>
      <c r="E279"/>
      <c r="F279"/>
      <c r="G279"/>
      <c r="H279"/>
      <c r="I279"/>
      <c r="J279"/>
      <c r="K279">
        <f>IF(OR(I279="",J279=""),"",ROUND((TIMEVALUE(J279)-TIMEVALUE(I279)+IF(TIMEVALUE(J279)&lt;TIMEVALUE(I279),1,0))*1440,0))</f>
      </c>
      <c r="L279"/>
      <c r="M279"/>
    </row>
    <row r="280">
      <c r="A280"/>
      <c r="B280"/>
      <c r="C280"/>
      <c r="D280"/>
      <c r="E280"/>
      <c r="F280"/>
      <c r="G280"/>
      <c r="H280"/>
      <c r="I280"/>
      <c r="J280"/>
      <c r="K280">
        <f>IF(OR(I280="",J280=""),"",ROUND((TIMEVALUE(J280)-TIMEVALUE(I280)+IF(TIMEVALUE(J280)&lt;TIMEVALUE(I280),1,0))*1440,0))</f>
      </c>
      <c r="L280"/>
      <c r="M280"/>
    </row>
    <row r="281">
      <c r="A281"/>
      <c r="B281"/>
      <c r="C281"/>
      <c r="D281"/>
      <c r="E281"/>
      <c r="F281"/>
      <c r="G281"/>
      <c r="H281"/>
      <c r="I281"/>
      <c r="J281"/>
      <c r="K281">
        <f>IF(OR(I281="",J281=""),"",ROUND((TIMEVALUE(J281)-TIMEVALUE(I281)+IF(TIMEVALUE(J281)&lt;TIMEVALUE(I281),1,0))*1440,0))</f>
      </c>
      <c r="L281"/>
      <c r="M281"/>
    </row>
    <row r="282">
      <c r="A282"/>
      <c r="B282"/>
      <c r="C282"/>
      <c r="D282"/>
      <c r="E282"/>
      <c r="F282"/>
      <c r="G282"/>
      <c r="H282"/>
      <c r="I282"/>
      <c r="J282"/>
      <c r="K282">
        <f>IF(OR(I282="",J282=""),"",ROUND((TIMEVALUE(J282)-TIMEVALUE(I282)+IF(TIMEVALUE(J282)&lt;TIMEVALUE(I282),1,0))*1440,0))</f>
      </c>
      <c r="L282"/>
      <c r="M282"/>
    </row>
    <row r="283">
      <c r="A283"/>
      <c r="B283"/>
      <c r="C283"/>
      <c r="D283"/>
      <c r="E283"/>
      <c r="F283"/>
      <c r="G283"/>
      <c r="H283"/>
      <c r="I283"/>
      <c r="J283"/>
      <c r="K283">
        <f>IF(OR(I283="",J283=""),"",ROUND((TIMEVALUE(J283)-TIMEVALUE(I283)+IF(TIMEVALUE(J283)&lt;TIMEVALUE(I283),1,0))*1440,0))</f>
      </c>
      <c r="L283"/>
      <c r="M283"/>
    </row>
    <row r="284">
      <c r="A284"/>
      <c r="B284"/>
      <c r="C284"/>
      <c r="D284"/>
      <c r="E284"/>
      <c r="F284"/>
      <c r="G284"/>
      <c r="H284"/>
      <c r="I284"/>
      <c r="J284"/>
      <c r="K284">
        <f>IF(OR(I284="",J284=""),"",ROUND((TIMEVALUE(J284)-TIMEVALUE(I284)+IF(TIMEVALUE(J284)&lt;TIMEVALUE(I284),1,0))*1440,0))</f>
      </c>
      <c r="L284"/>
      <c r="M284"/>
    </row>
    <row r="285">
      <c r="A285"/>
      <c r="B285"/>
      <c r="C285"/>
      <c r="D285"/>
      <c r="E285"/>
      <c r="F285"/>
      <c r="G285"/>
      <c r="H285"/>
      <c r="I285"/>
      <c r="J285"/>
      <c r="K285">
        <f>IF(OR(I285="",J285=""),"",ROUND((TIMEVALUE(J285)-TIMEVALUE(I285)+IF(TIMEVALUE(J285)&lt;TIMEVALUE(I285),1,0))*1440,0))</f>
      </c>
      <c r="L285"/>
      <c r="M285"/>
    </row>
    <row r="286">
      <c r="A286"/>
      <c r="B286"/>
      <c r="C286"/>
      <c r="D286"/>
      <c r="E286"/>
      <c r="F286"/>
      <c r="G286"/>
      <c r="H286"/>
      <c r="I286"/>
      <c r="J286"/>
      <c r="K286">
        <f>IF(OR(I286="",J286=""),"",ROUND((TIMEVALUE(J286)-TIMEVALUE(I286)+IF(TIMEVALUE(J286)&lt;TIMEVALUE(I286),1,0))*1440,0))</f>
      </c>
      <c r="L286"/>
      <c r="M286"/>
    </row>
    <row r="287">
      <c r="A287"/>
      <c r="B287"/>
      <c r="C287"/>
      <c r="D287"/>
      <c r="E287"/>
      <c r="F287"/>
      <c r="G287"/>
      <c r="H287"/>
      <c r="I287"/>
      <c r="J287"/>
      <c r="K287">
        <f>IF(OR(I287="",J287=""),"",ROUND((TIMEVALUE(J287)-TIMEVALUE(I287)+IF(TIMEVALUE(J287)&lt;TIMEVALUE(I287),1,0))*1440,0))</f>
      </c>
      <c r="L287"/>
      <c r="M287"/>
    </row>
    <row r="288">
      <c r="A288"/>
      <c r="B288"/>
      <c r="C288"/>
      <c r="D288"/>
      <c r="E288"/>
      <c r="F288"/>
      <c r="G288"/>
      <c r="H288"/>
      <c r="I288"/>
      <c r="J288"/>
      <c r="K288">
        <f>IF(OR(I288="",J288=""),"",ROUND((TIMEVALUE(J288)-TIMEVALUE(I288)+IF(TIMEVALUE(J288)&lt;TIMEVALUE(I288),1,0))*1440,0))</f>
      </c>
      <c r="L288"/>
      <c r="M288"/>
    </row>
    <row r="289">
      <c r="A289"/>
      <c r="B289"/>
      <c r="C289"/>
      <c r="D289"/>
      <c r="E289"/>
      <c r="F289"/>
      <c r="G289"/>
      <c r="H289"/>
      <c r="I289"/>
      <c r="J289"/>
      <c r="K289">
        <f>IF(OR(I289="",J289=""),"",ROUND((TIMEVALUE(J289)-TIMEVALUE(I289)+IF(TIMEVALUE(J289)&lt;TIMEVALUE(I289),1,0))*1440,0))</f>
      </c>
      <c r="L289"/>
      <c r="M289"/>
    </row>
    <row r="290">
      <c r="A290"/>
      <c r="B290"/>
      <c r="C290"/>
      <c r="D290"/>
      <c r="E290"/>
      <c r="F290"/>
      <c r="G290"/>
      <c r="H290"/>
      <c r="I290"/>
      <c r="J290"/>
      <c r="K290">
        <f>IF(OR(I290="",J290=""),"",ROUND((TIMEVALUE(J290)-TIMEVALUE(I290)+IF(TIMEVALUE(J290)&lt;TIMEVALUE(I290),1,0))*1440,0))</f>
      </c>
      <c r="L290"/>
      <c r="M290"/>
    </row>
    <row r="291">
      <c r="A291"/>
      <c r="B291"/>
      <c r="C291"/>
      <c r="D291"/>
      <c r="E291"/>
      <c r="F291"/>
      <c r="G291"/>
      <c r="H291"/>
      <c r="I291"/>
      <c r="J291"/>
      <c r="K291">
        <f>IF(OR(I291="",J291=""),"",ROUND((TIMEVALUE(J291)-TIMEVALUE(I291)+IF(TIMEVALUE(J291)&lt;TIMEVALUE(I291),1,0))*1440,0))</f>
      </c>
      <c r="L291"/>
      <c r="M291"/>
    </row>
    <row r="292">
      <c r="A292"/>
      <c r="B292"/>
      <c r="C292"/>
      <c r="D292"/>
      <c r="E292"/>
      <c r="F292"/>
      <c r="G292"/>
      <c r="H292"/>
      <c r="I292"/>
      <c r="J292"/>
      <c r="K292">
        <f>IF(OR(I292="",J292=""),"",ROUND((TIMEVALUE(J292)-TIMEVALUE(I292)+IF(TIMEVALUE(J292)&lt;TIMEVALUE(I292),1,0))*1440,0))</f>
      </c>
      <c r="L292"/>
      <c r="M292"/>
    </row>
    <row r="293">
      <c r="A293"/>
      <c r="B293"/>
      <c r="C293"/>
      <c r="D293"/>
      <c r="E293"/>
      <c r="F293"/>
      <c r="G293"/>
      <c r="H293"/>
      <c r="I293"/>
      <c r="J293"/>
      <c r="K293">
        <f>IF(OR(I293="",J293=""),"",ROUND((TIMEVALUE(J293)-TIMEVALUE(I293)+IF(TIMEVALUE(J293)&lt;TIMEVALUE(I293),1,0))*1440,0))</f>
      </c>
      <c r="L293"/>
      <c r="M293"/>
    </row>
    <row r="294">
      <c r="A294"/>
      <c r="B294"/>
      <c r="C294"/>
      <c r="D294"/>
      <c r="E294"/>
      <c r="F294"/>
      <c r="G294"/>
      <c r="H294"/>
      <c r="I294"/>
      <c r="J294"/>
      <c r="K294">
        <f>IF(OR(I294="",J294=""),"",ROUND((TIMEVALUE(J294)-TIMEVALUE(I294)+IF(TIMEVALUE(J294)&lt;TIMEVALUE(I294),1,0))*1440,0))</f>
      </c>
      <c r="L294"/>
      <c r="M294"/>
    </row>
    <row r="295">
      <c r="A295"/>
      <c r="B295"/>
      <c r="C295"/>
      <c r="D295"/>
      <c r="E295"/>
      <c r="F295"/>
      <c r="G295"/>
      <c r="H295"/>
      <c r="I295"/>
      <c r="J295"/>
      <c r="K295">
        <f>IF(OR(I295="",J295=""),"",ROUND((TIMEVALUE(J295)-TIMEVALUE(I295)+IF(TIMEVALUE(J295)&lt;TIMEVALUE(I295),1,0))*1440,0))</f>
      </c>
      <c r="L295"/>
      <c r="M295"/>
    </row>
    <row r="296">
      <c r="A296"/>
      <c r="B296"/>
      <c r="C296"/>
      <c r="D296"/>
      <c r="E296"/>
      <c r="F296"/>
      <c r="G296"/>
      <c r="H296"/>
      <c r="I296"/>
      <c r="J296"/>
      <c r="K296">
        <f>IF(OR(I296="",J296=""),"",ROUND((TIMEVALUE(J296)-TIMEVALUE(I296)+IF(TIMEVALUE(J296)&lt;TIMEVALUE(I296),1,0))*1440,0))</f>
      </c>
      <c r="L296"/>
      <c r="M296"/>
    </row>
    <row r="297">
      <c r="A297"/>
      <c r="B297"/>
      <c r="C297"/>
      <c r="D297"/>
      <c r="E297"/>
      <c r="F297"/>
      <c r="G297"/>
      <c r="H297"/>
      <c r="I297"/>
      <c r="J297"/>
      <c r="K297">
        <f>IF(OR(I297="",J297=""),"",ROUND((TIMEVALUE(J297)-TIMEVALUE(I297)+IF(TIMEVALUE(J297)&lt;TIMEVALUE(I297),1,0))*1440,0))</f>
      </c>
      <c r="L297"/>
      <c r="M297"/>
    </row>
    <row r="298">
      <c r="A298"/>
      <c r="B298"/>
      <c r="C298"/>
      <c r="D298"/>
      <c r="E298"/>
      <c r="F298"/>
      <c r="G298"/>
      <c r="H298"/>
      <c r="I298"/>
      <c r="J298"/>
      <c r="K298">
        <f>IF(OR(I298="",J298=""),"",ROUND((TIMEVALUE(J298)-TIMEVALUE(I298)+IF(TIMEVALUE(J298)&lt;TIMEVALUE(I298),1,0))*1440,0))</f>
      </c>
      <c r="L298"/>
      <c r="M298"/>
    </row>
    <row r="299">
      <c r="A299"/>
      <c r="B299"/>
      <c r="C299"/>
      <c r="D299"/>
      <c r="E299"/>
      <c r="F299"/>
      <c r="G299"/>
      <c r="H299"/>
      <c r="I299"/>
      <c r="J299"/>
      <c r="K299">
        <f>IF(OR(I299="",J299=""),"",ROUND((TIMEVALUE(J299)-TIMEVALUE(I299)+IF(TIMEVALUE(J299)&lt;TIMEVALUE(I299),1,0))*1440,0))</f>
      </c>
      <c r="L299"/>
      <c r="M299"/>
    </row>
    <row r="300">
      <c r="A300"/>
      <c r="B300"/>
      <c r="C300"/>
      <c r="D300"/>
      <c r="E300"/>
      <c r="F300"/>
      <c r="G300"/>
      <c r="H300"/>
      <c r="I300"/>
      <c r="J300"/>
      <c r="K300">
        <f>IF(OR(I300="",J300=""),"",ROUND((TIMEVALUE(J300)-TIMEVALUE(I300)+IF(TIMEVALUE(J300)&lt;TIMEVALUE(I300),1,0))*1440,0))</f>
      </c>
      <c r="L300"/>
      <c r="M300"/>
    </row>
    <row r="301">
      <c r="A301"/>
      <c r="B301"/>
      <c r="C301"/>
      <c r="D301"/>
      <c r="E301"/>
      <c r="F301"/>
      <c r="G301"/>
      <c r="H301"/>
      <c r="I301"/>
      <c r="J301"/>
      <c r="K301">
        <f>IF(OR(I301="",J301=""),"",ROUND((TIMEVALUE(J301)-TIMEVALUE(I301)+IF(TIMEVALUE(J301)&lt;TIMEVALUE(I301),1,0))*1440,0))</f>
      </c>
      <c r="L301"/>
      <c r="M301"/>
    </row>
  </sheetData>
  <conditionalFormatting sqref="A2:M301">
    <cfRule type="expression" dxfId="0" priority="1">
      <formula>AND($B2&lt;&gt;"",$J2="")</formula>
    </cfRule>
  </conditionalFormatting>
  <dataValidations count="2">
    <dataValidation type="list" allowBlank="1" showErrorMessage="0" sqref="G2:G301">
      <formula1>"To door,From door,To staging,Empty pull,Spot for pickup,Fix location,Other"</formula1>
    </dataValidation>
    <dataValidation type="list" allowBlank="1" showErrorMessage="0" sqref="D2:D301">
      <formula1>"Loaded,Empty,Unknown"</formula1>
    </dataValidation>
  </dataValidations>
  <pageSetup orientation="landscape" fitToWidth="1" fitToHeight="0"/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s="1" t="inlineStr">
        <is>
          <t>Vantage free yard move log template</t>
        </is>
      </c>
    </row>
    <row r="2"/>
    <row r="3">
      <c r="A3" s="1" t="inlineStr">
        <is>
          <t>How to use it</t>
        </is>
      </c>
    </row>
    <row r="4">
      <c r="A4" t="inlineStr">
        <is>
          <t>1. One row per move, written when the move is asked for: trailer, from, to, reason, who asked, time requested.</t>
        </is>
      </c>
    </row>
    <row r="5">
      <c r="A5" t="inlineStr">
        <is>
          <t>2. The driver fills Time done and Moved by when the trailer is parked. Wait (min) calculates itself.</t>
        </is>
      </c>
    </row>
    <row r="6">
      <c r="A6" t="inlineStr">
        <is>
          <t>3. A row with no Time done stays amber, so open moves cannot hide.</t>
        </is>
      </c>
    </row>
    <row r="7">
      <c r="A7" t="inlineStr">
        <is>
          <t>4. Times are HH:MM, 24 hour. A done time earlier than the requested time counts as the next day.</t>
        </is>
      </c>
    </row>
    <row r="8">
      <c r="A8" t="inlineStr">
        <is>
          <t>5. Reason and Loaded / Empty are dropdowns. Edit the list in Data &gt; Data validation if your yard uses other words.</t>
        </is>
      </c>
    </row>
    <row r="9"/>
    <row r="10">
      <c r="A10" s="1" t="inlineStr">
        <is>
          <t>At shift change</t>
        </is>
      </c>
    </row>
    <row r="11">
      <c r="A11" t="inlineStr">
        <is>
          <t>Read the amber rows out loud: those are moves the next driver inherits.</t>
        </is>
      </c>
    </row>
    <row r="12">
      <c r="A12" t="inlineStr">
        <is>
          <t>Check the To column against the yard: a trailer that is not where the last row says is a lost trailer.</t>
        </is>
      </c>
    </row>
    <row r="13"/>
    <row r="14">
      <c r="A14" s="1" t="inlineStr">
        <is>
          <t>What this sheet cannot do</t>
        </is>
      </c>
    </row>
    <row r="15">
      <c r="A15" t="inlineStr">
        <is>
          <t>It cannot stamp the time for you, so the times are whatever someone typed.</t>
        </is>
      </c>
    </row>
    <row r="16">
      <c r="A16" t="inlineStr">
        <is>
          <t>Two people cannot safely edit the same file at the same moment.</t>
        </is>
      </c>
    </row>
    <row r="17">
      <c r="A17" t="inlineStr">
        <is>
          <t>It does not know the yard: it will not stop you from parking two trailers in one spot.</t>
        </is>
      </c>
    </row>
    <row r="18"/>
    <row r="19">
      <c r="A19" t="inlineStr">
        <is>
          <t>More free templates, no signup: https://www.vantageyms.com/tools</t>
        </is>
      </c>
    </row>
    <row r="20">
      <c r="A20" t="inlineStr">
        <is>
          <t>Made by Vantage YMS (NEUMAX LLC). Free to use and share, no attribution required.</t>
        </is>
      </c>
    </row>
  </sheetData>
</worksheet>
</file>